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more-my.sharepoint.com/personal/jennifer_martin_baltimorecity_gov/Documents/Desktop/COVID-19/testing/RFPs/ARPA Testing RFP/"/>
    </mc:Choice>
  </mc:AlternateContent>
  <xr:revisionPtr revIDLastSave="0" documentId="8_{15881B20-D2F9-46B1-ACD6-589FFA804D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432A" sheetId="8" r:id="rId1"/>
    <sheet name="432B" sheetId="7" r:id="rId2"/>
    <sheet name="432C" sheetId="6" r:id="rId3"/>
    <sheet name="432D" sheetId="5" r:id="rId4"/>
    <sheet name="432DD" sheetId="11" r:id="rId5"/>
    <sheet name="432E" sheetId="4" r:id="rId6"/>
    <sheet name="432F" sheetId="1" r:id="rId7"/>
    <sheet name="432G" sheetId="2" r:id="rId8"/>
    <sheet name="432H" sheetId="3" r:id="rId9"/>
    <sheet name="432I" sheetId="10" r:id="rId10"/>
  </sheets>
  <definedNames>
    <definedName name="\P">#REF!</definedName>
    <definedName name="ACTNO">#REF!</definedName>
    <definedName name="AWARDNO">#REF!</definedName>
    <definedName name="EXPLANATIONS">#REF!</definedName>
    <definedName name="FORM437">#REF!</definedName>
    <definedName name="FUNDNO">#REF!</definedName>
    <definedName name="_xlnm.Print_Area" localSheetId="0">'432A'!$A$1:$K$37</definedName>
    <definedName name="_xlnm.Print_Area" localSheetId="1">'432B'!$A$1:$G$49</definedName>
    <definedName name="_xlnm.Print_Area" localSheetId="2">'432C'!$A$1:$F$24</definedName>
    <definedName name="_xlnm.Print_Area" localSheetId="3">'432D'!$A$1:$H$29</definedName>
    <definedName name="_xlnm.Print_Area" localSheetId="4">'432DD'!$A$1:$R$50</definedName>
    <definedName name="_xlnm.Print_Area" localSheetId="5">'432E'!$A$1:$G$28</definedName>
    <definedName name="_xlnm.Print_Area" localSheetId="6">'432F'!$A$1:$E$37</definedName>
    <definedName name="_xlnm.Print_Area" localSheetId="7">'432G'!$A$1:$E$38</definedName>
    <definedName name="_xlnm.Print_Area" localSheetId="8">'432H'!$A$1:$B$34</definedName>
    <definedName name="_xlnm.Print_Area" localSheetId="9">'432I'!$A$1:$D$38</definedName>
    <definedName name="PROGNO">#REF!</definedName>
    <definedName name="PROJECT">#REF!</definedName>
    <definedName name="REQAMT">#REF!</definedName>
    <definedName name="TOTALAWARD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1" l="1"/>
  <c r="I8" i="11"/>
  <c r="G9" i="11"/>
  <c r="H9" i="11"/>
  <c r="G10" i="11"/>
  <c r="H10" i="11"/>
  <c r="I10" i="11"/>
  <c r="G11" i="11"/>
  <c r="L11" i="11"/>
  <c r="G12" i="11"/>
  <c r="I12" i="11"/>
  <c r="H12" i="11"/>
  <c r="G13" i="11"/>
  <c r="I13" i="11"/>
  <c r="G14" i="11"/>
  <c r="I14" i="11"/>
  <c r="H14" i="11"/>
  <c r="G15" i="11"/>
  <c r="M15" i="11"/>
  <c r="G16" i="11"/>
  <c r="I16" i="11"/>
  <c r="H16" i="11"/>
  <c r="G17" i="11"/>
  <c r="H17" i="11"/>
  <c r="I17" i="11"/>
  <c r="G18" i="11"/>
  <c r="I18" i="11"/>
  <c r="H18" i="11"/>
  <c r="G19" i="11"/>
  <c r="N19" i="11"/>
  <c r="I19" i="11"/>
  <c r="G20" i="11"/>
  <c r="I20" i="11"/>
  <c r="H20" i="11"/>
  <c r="G21" i="11"/>
  <c r="H21" i="11"/>
  <c r="I21" i="11"/>
  <c r="D23" i="11"/>
  <c r="G43" i="7"/>
  <c r="G42" i="7"/>
  <c r="G29" i="5"/>
  <c r="F29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10" i="5"/>
  <c r="H29" i="5" s="1"/>
  <c r="B23" i="3"/>
  <c r="B34" i="3"/>
  <c r="E37" i="2"/>
  <c r="D37" i="2"/>
  <c r="G46" i="7"/>
  <c r="G44" i="7"/>
  <c r="G37" i="7"/>
  <c r="G38" i="7"/>
  <c r="G39" i="7"/>
  <c r="G40" i="7"/>
  <c r="G41" i="7"/>
  <c r="G36" i="7"/>
  <c r="G33" i="7"/>
  <c r="G34" i="7"/>
  <c r="G32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16" i="7"/>
  <c r="G45" i="7" s="1"/>
  <c r="G47" i="7" s="1"/>
  <c r="G49" i="7" s="1"/>
  <c r="C45" i="7"/>
  <c r="C47" i="7"/>
  <c r="C49" i="7"/>
  <c r="D45" i="7"/>
  <c r="D47" i="7"/>
  <c r="D49" i="7"/>
  <c r="E45" i="7"/>
  <c r="E47" i="7"/>
  <c r="E49" i="7"/>
  <c r="F45" i="7"/>
  <c r="F47" i="7"/>
  <c r="F49" i="7"/>
  <c r="B45" i="7"/>
  <c r="B47" i="7"/>
  <c r="B49" i="7"/>
  <c r="H8" i="11"/>
  <c r="H13" i="11"/>
  <c r="P20" i="11"/>
  <c r="P18" i="11"/>
  <c r="P17" i="11"/>
  <c r="P16" i="11"/>
  <c r="P14" i="11"/>
  <c r="P13" i="11"/>
  <c r="P12" i="11"/>
  <c r="P11" i="11"/>
  <c r="P9" i="11"/>
  <c r="P8" i="11"/>
  <c r="O20" i="11"/>
  <c r="O18" i="11"/>
  <c r="O16" i="11"/>
  <c r="O14" i="11"/>
  <c r="O13" i="11"/>
  <c r="O12" i="11"/>
  <c r="O9" i="11"/>
  <c r="O8" i="11"/>
  <c r="N16" i="11"/>
  <c r="N14" i="11"/>
  <c r="N11" i="11"/>
  <c r="N9" i="11"/>
  <c r="M21" i="11"/>
  <c r="M18" i="11"/>
  <c r="M16" i="11"/>
  <c r="M14" i="11"/>
  <c r="M13" i="11"/>
  <c r="M11" i="11"/>
  <c r="M8" i="11"/>
  <c r="L21" i="11"/>
  <c r="L20" i="11"/>
  <c r="L18" i="11"/>
  <c r="L16" i="11"/>
  <c r="L14" i="11"/>
  <c r="L13" i="11"/>
  <c r="L12" i="11"/>
  <c r="L9" i="11"/>
  <c r="L8" i="11"/>
  <c r="N21" i="11"/>
  <c r="N13" i="11"/>
  <c r="N8" i="11"/>
  <c r="M20" i="11"/>
  <c r="M17" i="11"/>
  <c r="M12" i="11"/>
  <c r="M9" i="11"/>
  <c r="K21" i="11"/>
  <c r="K20" i="11"/>
  <c r="K18" i="11"/>
  <c r="K16" i="11"/>
  <c r="K14" i="11"/>
  <c r="K13" i="11"/>
  <c r="K12" i="11"/>
  <c r="K11" i="11"/>
  <c r="K9" i="11"/>
  <c r="K8" i="11"/>
  <c r="N20" i="11"/>
  <c r="N18" i="11"/>
  <c r="N12" i="11"/>
  <c r="J21" i="11"/>
  <c r="J20" i="11"/>
  <c r="J18" i="11"/>
  <c r="Q18" i="11"/>
  <c r="R18" i="11"/>
  <c r="J16" i="11"/>
  <c r="J14" i="11"/>
  <c r="J13" i="11"/>
  <c r="J12" i="11"/>
  <c r="Q12" i="11" s="1"/>
  <c r="R12" i="11" s="1"/>
  <c r="J11" i="11"/>
  <c r="J9" i="11"/>
  <c r="J8" i="11"/>
  <c r="Q8" i="11" s="1"/>
  <c r="I9" i="11"/>
  <c r="Q9" i="11" s="1"/>
  <c r="R9" i="11" s="1"/>
  <c r="Q14" i="11"/>
  <c r="R14" i="11"/>
  <c r="R8" i="11"/>
  <c r="O19" i="11"/>
  <c r="L15" i="11"/>
  <c r="K17" i="11"/>
  <c r="O21" i="11"/>
  <c r="P19" i="11"/>
  <c r="K10" i="11"/>
  <c r="L17" i="11"/>
  <c r="O10" i="11"/>
  <c r="H11" i="11"/>
  <c r="J10" i="11"/>
  <c r="K19" i="11"/>
  <c r="N17" i="11"/>
  <c r="O11" i="11"/>
  <c r="P21" i="11"/>
  <c r="I11" i="11"/>
  <c r="K15" i="11"/>
  <c r="G23" i="11"/>
  <c r="J19" i="11"/>
  <c r="L19" i="11"/>
  <c r="M19" i="11"/>
  <c r="P10" i="11"/>
  <c r="H19" i="11"/>
  <c r="I15" i="11"/>
  <c r="N10" i="11"/>
  <c r="L10" i="11"/>
  <c r="L23" i="11"/>
  <c r="O15" i="11"/>
  <c r="H15" i="11"/>
  <c r="J15" i="11"/>
  <c r="M10" i="11"/>
  <c r="M23" i="11"/>
  <c r="O17" i="11"/>
  <c r="P15" i="11"/>
  <c r="N15" i="11"/>
  <c r="J17" i="11"/>
  <c r="Q17" i="11"/>
  <c r="R17" i="11"/>
  <c r="Q15" i="11"/>
  <c r="R15" i="11"/>
  <c r="O23" i="11"/>
  <c r="Q19" i="11"/>
  <c r="R19" i="11"/>
  <c r="P23" i="11"/>
  <c r="J23" i="11" l="1"/>
  <c r="N23" i="11"/>
  <c r="I23" i="11"/>
  <c r="Q11" i="11"/>
  <c r="R11" i="11" s="1"/>
  <c r="Q10" i="11"/>
  <c r="H23" i="11"/>
  <c r="K23" i="11"/>
  <c r="Q21" i="11"/>
  <c r="R21" i="11" s="1"/>
  <c r="Q13" i="11"/>
  <c r="R13" i="11" s="1"/>
  <c r="Q20" i="11"/>
  <c r="R20" i="11" s="1"/>
  <c r="Q16" i="11"/>
  <c r="R16" i="11" s="1"/>
  <c r="R10" i="11" l="1"/>
  <c r="R23" i="11" s="1"/>
  <c r="Q23" i="11"/>
</calcChain>
</file>

<file path=xl/sharedStrings.xml><?xml version="1.0" encoding="utf-8"?>
<sst xmlns="http://schemas.openxmlformats.org/spreadsheetml/2006/main" count="283" uniqueCount="245">
  <si>
    <t>BALTIMORE CITY HEALTH DEPARTMENT</t>
  </si>
  <si>
    <t>HUMAN SERVICES CONTRACT PROPOSAL</t>
  </si>
  <si>
    <t xml:space="preserve">A. </t>
  </si>
  <si>
    <t>Vendor Information:</t>
  </si>
  <si>
    <t>Organization:</t>
  </si>
  <si>
    <t>Address:</t>
  </si>
  <si>
    <t xml:space="preserve">City: </t>
  </si>
  <si>
    <t>State:</t>
  </si>
  <si>
    <t>Zip Code:</t>
  </si>
  <si>
    <t>Contact Person:</t>
  </si>
  <si>
    <t>Telephone:</t>
  </si>
  <si>
    <t xml:space="preserve">Mailing Address (if other than shown above): </t>
  </si>
  <si>
    <r>
      <t>Federal Employer I.D.: ____________________   Minority Enterprise ___ Yes ___</t>
    </r>
    <r>
      <rPr>
        <b/>
        <sz val="10"/>
        <color indexed="8"/>
        <rFont val="Times New (WE)"/>
        <family val="1"/>
        <charset val="238"/>
      </rPr>
      <t xml:space="preserve">  No</t>
    </r>
  </si>
  <si>
    <t>Fiscal Year or Period for which Funds are Requested:</t>
  </si>
  <si>
    <t>Type of Service To Be Funded:</t>
  </si>
  <si>
    <t>Performance Measures Detail Attached</t>
  </si>
  <si>
    <r>
      <t>___</t>
    </r>
    <r>
      <rPr>
        <b/>
        <sz val="10"/>
        <color indexed="8"/>
        <rFont val="Times New (WE)"/>
        <family val="1"/>
        <charset val="238"/>
      </rPr>
      <t xml:space="preserve"> Yes</t>
    </r>
  </si>
  <si>
    <r>
      <t>___</t>
    </r>
    <r>
      <rPr>
        <b/>
        <sz val="10"/>
        <color indexed="8"/>
        <rFont val="Times New (WE)"/>
        <family val="1"/>
        <charset val="238"/>
      </rPr>
      <t xml:space="preserve"> No</t>
    </r>
  </si>
  <si>
    <t>Area/Jurisdiction To Be Serviced:</t>
  </si>
  <si>
    <t xml:space="preserve">Does the Organization Do Fundraising: </t>
  </si>
  <si>
    <r>
      <t>Are any of the State supported costs being used to generate fundraising dollars ___ Yes ___</t>
    </r>
    <r>
      <rPr>
        <b/>
        <sz val="10"/>
        <color indexed="8"/>
        <rFont val="Times New (WE)"/>
        <family val="1"/>
        <charset val="238"/>
      </rPr>
      <t>No</t>
    </r>
  </si>
  <si>
    <t xml:space="preserve">Type of Proposal:  </t>
  </si>
  <si>
    <r>
      <t>___</t>
    </r>
    <r>
      <rPr>
        <b/>
        <sz val="10"/>
        <color indexed="8"/>
        <rFont val="Times New (WE)"/>
        <family val="1"/>
        <charset val="238"/>
      </rPr>
      <t>New</t>
    </r>
  </si>
  <si>
    <r>
      <t>__</t>
    </r>
    <r>
      <rPr>
        <b/>
        <sz val="10"/>
        <color indexed="8"/>
        <rFont val="Times New (WE)"/>
        <family val="1"/>
        <charset val="238"/>
      </rPr>
      <t>One-Time Only</t>
    </r>
  </si>
  <si>
    <r>
      <t>__</t>
    </r>
    <r>
      <rPr>
        <b/>
        <sz val="10"/>
        <color indexed="8"/>
        <rFont val="Times New (WE)"/>
        <family val="1"/>
        <charset val="238"/>
      </rPr>
      <t>Renewal</t>
    </r>
  </si>
  <si>
    <r>
      <t>__</t>
    </r>
    <r>
      <rPr>
        <b/>
        <sz val="10"/>
        <color indexed="8"/>
        <rFont val="Times New (WE)"/>
        <family val="1"/>
        <charset val="238"/>
      </rPr>
      <t>Supplement</t>
    </r>
  </si>
  <si>
    <t>-------------------------------------------------------------------------------------------------------------------------------------------------------------</t>
  </si>
  <si>
    <r>
      <t xml:space="preserve">B.  </t>
    </r>
    <r>
      <rPr>
        <b/>
        <sz val="10"/>
        <color indexed="8"/>
        <rFont val="Times New (WE)"/>
        <family val="1"/>
        <charset val="238"/>
      </rPr>
      <t>)</t>
    </r>
  </si>
  <si>
    <t>Affirmations and Signature of Certifying Official:  (Mark Appropriate Box(es))</t>
  </si>
  <si>
    <t xml:space="preserve">On behalf of the governing board or other executive authority of the above named </t>
  </si>
  <si>
    <t>organization, I affirm that the information and estimates conveyed in this application are</t>
  </si>
  <si>
    <t>true and accurate to the best of my knowledge.</t>
  </si>
  <si>
    <t xml:space="preserve">Signature: </t>
  </si>
  <si>
    <t xml:space="preserve">Date: </t>
  </si>
  <si>
    <t xml:space="preserve">Name Printed or Typed: </t>
  </si>
  <si>
    <t>Title:</t>
  </si>
  <si>
    <t>PROGRAM BUDGET SUMMARY</t>
  </si>
  <si>
    <r>
      <t xml:space="preserve">PROGRAM ADMINISTRATION:  </t>
    </r>
    <r>
      <rPr>
        <b/>
        <u/>
        <sz val="10"/>
        <color indexed="8"/>
        <rFont val="Times New (WE)"/>
        <family val="1"/>
        <charset val="238"/>
      </rPr>
      <t xml:space="preserve">                                                                                                                                                                               </t>
    </r>
  </si>
  <si>
    <t>GRANT NUMBER:</t>
  </si>
  <si>
    <t>DATE SUBMITTED:</t>
  </si>
  <si>
    <r>
      <t xml:space="preserve">CONTRACT PERIOD:   </t>
    </r>
    <r>
      <rPr>
        <b/>
        <u/>
        <sz val="10"/>
        <color indexed="8"/>
        <rFont val="Times New (WE)"/>
        <family val="1"/>
        <charset val="238"/>
      </rPr>
      <t xml:space="preserve">                                                                           </t>
    </r>
  </si>
  <si>
    <r>
      <t xml:space="preserve">FISCAL YEAR: </t>
    </r>
    <r>
      <rPr>
        <b/>
        <u/>
        <sz val="10"/>
        <color indexed="8"/>
        <rFont val="Times New (WE)"/>
        <family val="1"/>
        <charset val="238"/>
      </rPr>
      <t xml:space="preserve">                                                                                </t>
    </r>
  </si>
  <si>
    <t>ORGANIZATION:</t>
  </si>
  <si>
    <t xml:space="preserve">PHONE #: </t>
  </si>
  <si>
    <r>
      <t xml:space="preserve">STREET ADDRESS: </t>
    </r>
    <r>
      <rPr>
        <b/>
        <u/>
        <sz val="10"/>
        <color indexed="8"/>
        <rFont val="Times New (WE)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</si>
  <si>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>CITY, STATE, COUNTY:</t>
  </si>
  <si>
    <t xml:space="preserve">ZIP: </t>
  </si>
  <si>
    <t xml:space="preserve">PROGRAM TITLE: </t>
  </si>
  <si>
    <t>CHARGEABLE SERVICES (Y/N)  ___________</t>
  </si>
  <si>
    <t>BCHD PROVIDES 50% OR MORE OF  FUNDING (Y/N)</t>
  </si>
  <si>
    <r>
      <t xml:space="preserve">  </t>
    </r>
    <r>
      <rPr>
        <b/>
        <u/>
        <sz val="9"/>
        <color indexed="8"/>
        <rFont val="Times New (WE)"/>
        <family val="1"/>
        <charset val="238"/>
      </rPr>
      <t>OTHER DIRECT FUNDING (if applicable)</t>
    </r>
  </si>
  <si>
    <t xml:space="preserve"> </t>
  </si>
  <si>
    <t>BCHD</t>
  </si>
  <si>
    <t xml:space="preserve">SUPPLEMENTAL </t>
  </si>
  <si>
    <t>DHMH</t>
  </si>
  <si>
    <t>ALL</t>
  </si>
  <si>
    <t>TOTAL</t>
  </si>
  <si>
    <t xml:space="preserve">             LINE ITEMS MAY</t>
  </si>
  <si>
    <t>FUNDING</t>
  </si>
  <si>
    <t>FED./STATE</t>
  </si>
  <si>
    <t>OTHER</t>
  </si>
  <si>
    <t>PROGRAM</t>
  </si>
  <si>
    <t xml:space="preserve">            NOT BE CHANGED  </t>
  </si>
  <si>
    <t>REQUEST</t>
  </si>
  <si>
    <t>REDUCTION</t>
  </si>
  <si>
    <t>AGENCY</t>
  </si>
  <si>
    <t>BUDGET</t>
  </si>
  <si>
    <t>SALARIES/SPECIAL PAYMENTS</t>
  </si>
  <si>
    <t>FRINGE</t>
  </si>
  <si>
    <t>CONSULTANTS</t>
  </si>
  <si>
    <t>EQUIPMENT</t>
  </si>
  <si>
    <t>PURCHASE OF SERVICE</t>
  </si>
  <si>
    <t>RENOVATION</t>
  </si>
  <si>
    <t>CONSTRUCTION</t>
  </si>
  <si>
    <t>REAL PROPERTY PURCHASE</t>
  </si>
  <si>
    <t>UTILITIES</t>
  </si>
  <si>
    <t>RENT</t>
  </si>
  <si>
    <t>FOOD</t>
  </si>
  <si>
    <t>MEDICINES &amp; DRUGS</t>
  </si>
  <si>
    <t>MEDICAL SUPPLIES</t>
  </si>
  <si>
    <t>OFFICE SUPPLIES</t>
  </si>
  <si>
    <t>TRANSPORTATION/TRAVEL</t>
  </si>
  <si>
    <t>HOUSEKEEPING/</t>
  </si>
  <si>
    <t>MAINTENANCE/REPAIRS</t>
  </si>
  <si>
    <t>POSTAGE</t>
  </si>
  <si>
    <t>PRINTING/DUPLICATION</t>
  </si>
  <si>
    <t>STAFF DEVELOPMENT/</t>
  </si>
  <si>
    <t>TRAINING</t>
  </si>
  <si>
    <t>CLIENT ACTIVITIES</t>
  </si>
  <si>
    <t>ADVERTISING</t>
  </si>
  <si>
    <t>INSURANCE</t>
  </si>
  <si>
    <t>LEGAL/ACCOUNTING/AUDIT</t>
  </si>
  <si>
    <t>PROFESSIONAL DUES</t>
  </si>
  <si>
    <t xml:space="preserve">OTHER </t>
  </si>
  <si>
    <t>(ATTACH ITEMIZATION)</t>
  </si>
  <si>
    <t>TOTAL DIRECT COSTS</t>
  </si>
  <si>
    <t>INDIRECT COST</t>
  </si>
  <si>
    <t>TOTAL COSTS</t>
  </si>
  <si>
    <t>LESS:  CLIENT FEES</t>
  </si>
  <si>
    <t>BCHD FUNDING</t>
  </si>
  <si>
    <t>PROGRAM BUDGET</t>
  </si>
  <si>
    <t>ESTIMATED PERFORMANCE MEASURES</t>
  </si>
  <si>
    <t>PROGRAM ADMINISTRATION:</t>
  </si>
  <si>
    <t>AWARD NUMBER:</t>
  </si>
  <si>
    <t xml:space="preserve">FISCAL YEAR: </t>
  </si>
  <si>
    <t>CONTRACT PERIOD:</t>
  </si>
  <si>
    <t>SUBMITTED:</t>
  </si>
  <si>
    <t>ORGANIZATION</t>
  </si>
  <si>
    <t>PHONE NUMBER:</t>
  </si>
  <si>
    <t>ADDRESS:</t>
  </si>
  <si>
    <t>ZIP:</t>
  </si>
  <si>
    <t>PERFORMANCE</t>
  </si>
  <si>
    <t>BUDGET YEAR</t>
  </si>
  <si>
    <t xml:space="preserve">MEASURE </t>
  </si>
  <si>
    <t>FY ________</t>
  </si>
  <si>
    <t>ESTIMATE</t>
  </si>
  <si>
    <t>FISCAL YEAR</t>
  </si>
  <si>
    <t xml:space="preserve">                                                   SCHEDULE OF SALARY COSTS</t>
  </si>
  <si>
    <t xml:space="preserve">                                                       MERIT SYSTEM ____________</t>
  </si>
  <si>
    <t>(if applicable)</t>
  </si>
  <si>
    <t>GRADE</t>
  </si>
  <si>
    <t>HOURS</t>
  </si>
  <si>
    <t xml:space="preserve">TYPE </t>
  </si>
  <si>
    <t>SALARY</t>
  </si>
  <si>
    <t>SALARY &amp; FRINGE</t>
  </si>
  <si>
    <t>JOB TITLE OR</t>
  </si>
  <si>
    <t>NAME OF PERSON</t>
  </si>
  <si>
    <t xml:space="preserve">AND </t>
  </si>
  <si>
    <t>PER</t>
  </si>
  <si>
    <t>OF</t>
  </si>
  <si>
    <t>CLASSIFICATION</t>
  </si>
  <si>
    <t>FILLING POSITION</t>
  </si>
  <si>
    <t>STEP</t>
  </si>
  <si>
    <t>WEEK</t>
  </si>
  <si>
    <t>SERVICE</t>
  </si>
  <si>
    <t>TOTAL /MUST EQUAL 432B SALARY &amp; FRINGE</t>
  </si>
  <si>
    <t>Schedule of Budgeted Salary and Fringe Costs</t>
  </si>
  <si>
    <t>Name of Provider</t>
  </si>
  <si>
    <t>Name of Program</t>
  </si>
  <si>
    <t xml:space="preserve">Period </t>
  </si>
  <si>
    <t xml:space="preserve"> Fiscal Year</t>
  </si>
  <si>
    <t>Total Grant Amount</t>
  </si>
  <si>
    <t>No.</t>
  </si>
  <si>
    <t>Job Title</t>
  </si>
  <si>
    <t>Employee Name</t>
  </si>
  <si>
    <t>Gross Annual Salary</t>
  </si>
  <si>
    <t>Percentage of column D for this project</t>
  </si>
  <si>
    <t># of months</t>
  </si>
  <si>
    <t xml:space="preserve">Salary for this project </t>
  </si>
  <si>
    <t>FICA</t>
  </si>
  <si>
    <t>State Unemployment</t>
  </si>
  <si>
    <t>Workers Compensation</t>
  </si>
  <si>
    <t>Health</t>
  </si>
  <si>
    <t>Pension</t>
  </si>
  <si>
    <t>Other</t>
  </si>
  <si>
    <t>Total  Fringe</t>
  </si>
  <si>
    <t>Total Salary and Benefits</t>
  </si>
  <si>
    <t>Rate</t>
  </si>
  <si>
    <t>Total</t>
  </si>
  <si>
    <t>Note: all items classifed as other must be explained</t>
  </si>
  <si>
    <t>SCHEDULE OF CONSULTANT COSTS</t>
  </si>
  <si>
    <t>HIGHEST</t>
  </si>
  <si>
    <t xml:space="preserve">PROFESSIONAL </t>
  </si>
  <si>
    <t>DEGREE</t>
  </si>
  <si>
    <t>HOURLY</t>
  </si>
  <si>
    <t xml:space="preserve">TOTAL </t>
  </si>
  <si>
    <t>COSTS</t>
  </si>
  <si>
    <t xml:space="preserve">PROGRAM </t>
  </si>
  <si>
    <t>NAME OF CONSULTANT</t>
  </si>
  <si>
    <t>AREA</t>
  </si>
  <si>
    <t>HELD</t>
  </si>
  <si>
    <t>RATE</t>
  </si>
  <si>
    <t>TOTAL (MUST EQUAL 432B)</t>
  </si>
  <si>
    <t>SCHEDULE OF EQUIPMENT COSTS</t>
  </si>
  <si>
    <t>LIST OF MISCELLANEOUS EQUIPMENT COSTING UNDER $500 EACH</t>
  </si>
  <si>
    <t>LIST BELOW EACH EQUIPMENT ITEM COSTING OVER $500</t>
  </si>
  <si>
    <t>DESCRIPTION</t>
  </si>
  <si>
    <t>CLIENT</t>
  </si>
  <si>
    <t>NEW</t>
  </si>
  <si>
    <t>or OFFICE</t>
  </si>
  <si>
    <t>or REPLACEMENT</t>
  </si>
  <si>
    <t>PERFORMANCE MEASURES</t>
  </si>
  <si>
    <t>DOLLARS</t>
  </si>
  <si>
    <t>NUMBER UNITS PURCHASED</t>
  </si>
  <si>
    <t>VENDOR</t>
  </si>
  <si>
    <t>(e.g., HRS, VISITS, ETC.)</t>
  </si>
  <si>
    <t>XXXXXXXXXXXXXXX</t>
  </si>
  <si>
    <t>XXXXXXXXXXXXXXXXX</t>
  </si>
  <si>
    <t>**Total must equal 432B</t>
  </si>
  <si>
    <t>ANTICIPATED SOURCES OF FUNDING</t>
  </si>
  <si>
    <t>SOURCES</t>
  </si>
  <si>
    <t>AMOUNT</t>
  </si>
  <si>
    <t>BCHD AWARD</t>
  </si>
  <si>
    <t>BCHD SUPPLEMENT</t>
  </si>
  <si>
    <t>LOCAL GOV'T</t>
  </si>
  <si>
    <t>OTHER AWARD - FED, STATE OR PRIVATE AGENCY (SPECIFY)</t>
  </si>
  <si>
    <t>FEES</t>
  </si>
  <si>
    <t>CLIENT FEE COLLECTIONS</t>
  </si>
  <si>
    <t>OTHER CLIENT FEE COLLECTIONS</t>
  </si>
  <si>
    <t>MEDICAID PAYMENTS</t>
  </si>
  <si>
    <t>MEDICARE PAYMENTS</t>
  </si>
  <si>
    <t>INSURANCE/PRIVATE</t>
  </si>
  <si>
    <t>SSI</t>
  </si>
  <si>
    <t>OTHER - IDENTIFY</t>
  </si>
  <si>
    <t>FUNDRAISING/DONATIONS</t>
  </si>
  <si>
    <t>UNITED CHARITIES</t>
  </si>
  <si>
    <t>INTEREST</t>
  </si>
  <si>
    <t xml:space="preserve">Total Funding (Must Equal Total Costs in Total Program Budget on </t>
  </si>
  <si>
    <t>Budget Face Sheet</t>
  </si>
  <si>
    <t>IN-KIND CONTRIBUTIONS (IDENTIFY)</t>
  </si>
  <si>
    <t>VALUE</t>
  </si>
  <si>
    <t>TOTAL CASH PLUS IN-KIND</t>
  </si>
  <si>
    <t xml:space="preserve">BUDGET PACKET CHECKLIST </t>
  </si>
  <si>
    <t>Check off the ones completed for the Budget Packet (N/A if not applicable)</t>
  </si>
  <si>
    <t>1.</t>
  </si>
  <si>
    <t>COVER PAGE (432A)</t>
  </si>
  <si>
    <t>2.</t>
  </si>
  <si>
    <t>PROGRAM BUDGET SUMMARY (432B)</t>
  </si>
  <si>
    <t>3.</t>
  </si>
  <si>
    <t xml:space="preserve"> PERFORMANCE MEASURES (432C)</t>
  </si>
  <si>
    <t>4.</t>
  </si>
  <si>
    <t xml:space="preserve"> SALARY SCHEDULE (432D)</t>
  </si>
  <si>
    <t>5.</t>
  </si>
  <si>
    <t>FRINGE SCHEDULE (432DD)</t>
  </si>
  <si>
    <t>6.</t>
  </si>
  <si>
    <t>SCHEDULE OF CONSULTANTS (432E)</t>
  </si>
  <si>
    <t>7.</t>
  </si>
  <si>
    <t>SCHEDULE OF EQUIPMENT (432F)</t>
  </si>
  <si>
    <t>8.</t>
  </si>
  <si>
    <t>PURCHASE OF SERVICES SCHEDULE (432G)</t>
  </si>
  <si>
    <t>9.</t>
  </si>
  <si>
    <t>ANTICIPATED SOURCE OF FUNDING (432H)</t>
  </si>
  <si>
    <t>10.</t>
  </si>
  <si>
    <t>BUDGET PACKET CHECK LIST (432I)</t>
  </si>
  <si>
    <t>11.</t>
  </si>
  <si>
    <t>LINE ITEM BUDGET NARRATIVE</t>
  </si>
  <si>
    <t>12.</t>
  </si>
  <si>
    <t>APPENDIX: (Additional attachments)</t>
  </si>
  <si>
    <t>A.  Certificate of Good Standing</t>
  </si>
  <si>
    <t>B.  Resume and Insurance Certification</t>
  </si>
  <si>
    <t>C.  Scope of work</t>
  </si>
  <si>
    <t>BELOW: FOR BCHD FISCAL ONLY</t>
  </si>
  <si>
    <t xml:space="preserve">Budget Account Number: </t>
  </si>
  <si>
    <t>Reviewed By:</t>
  </si>
  <si>
    <t>Signature and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</si>
</sst>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59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0"/>
      <color indexed="8"/>
      <name val="Times New (WE)"/>
      <family val="1"/>
      <charset val="238"/>
    </font>
    <font>
      <b/>
      <u/>
      <sz val="10"/>
      <color indexed="8"/>
      <name val="Times New (WE)"/>
      <family val="1"/>
      <charset val="238"/>
    </font>
    <font>
      <b/>
      <sz val="20"/>
      <color indexed="8"/>
      <name val="WP IconicSymbolsA"/>
    </font>
    <font>
      <b/>
      <sz val="9"/>
      <color indexed="8"/>
      <name val="Times New (WE)"/>
      <family val="1"/>
      <charset val="238"/>
    </font>
    <font>
      <b/>
      <sz val="10"/>
      <name val="Arial"/>
      <family val="2"/>
    </font>
    <font>
      <sz val="10"/>
      <name val="Times New (WE)"/>
      <family val="1"/>
      <charset val="238"/>
    </font>
    <font>
      <b/>
      <sz val="10"/>
      <name val="Times New (WE)"/>
      <family val="1"/>
      <charset val="238"/>
    </font>
    <font>
      <sz val="9"/>
      <name val="Arial"/>
      <family val="2"/>
    </font>
    <font>
      <b/>
      <u/>
      <sz val="9"/>
      <color indexed="8"/>
      <name val="Times New (WE)"/>
      <family val="1"/>
      <charset val="238"/>
    </font>
    <font>
      <b/>
      <sz val="8"/>
      <color indexed="8"/>
      <name val="Times New (WE)"/>
      <family val="1"/>
      <charset val="238"/>
    </font>
    <font>
      <b/>
      <sz val="7"/>
      <color indexed="8"/>
      <name val="Times New (WE)"/>
      <family val="1"/>
      <charset val="238"/>
    </font>
    <font>
      <b/>
      <sz val="8"/>
      <name val="Times New (WE)"/>
      <family val="1"/>
      <charset val="238"/>
    </font>
    <font>
      <b/>
      <sz val="10"/>
      <name val="Bookman Old Style"/>
      <family val="1"/>
    </font>
    <font>
      <b/>
      <sz val="8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8"/>
      <name val="Bookman Old Style"/>
      <family val="1"/>
    </font>
    <font>
      <b/>
      <sz val="9"/>
      <name val="Book Antiqua"/>
      <family val="1"/>
    </font>
    <font>
      <b/>
      <sz val="9"/>
      <name val="Bookman Old Style"/>
      <family val="1"/>
    </font>
    <font>
      <sz val="10"/>
      <name val="CG Omega (W1)"/>
      <family val="2"/>
    </font>
    <font>
      <sz val="10"/>
      <name val="CG Times (W1)"/>
      <family val="1"/>
    </font>
    <font>
      <b/>
      <sz val="9"/>
      <name val="CG Times (W1)"/>
      <family val="1"/>
    </font>
    <font>
      <b/>
      <sz val="8"/>
      <name val="CG Times (W1)"/>
      <family val="1"/>
    </font>
    <font>
      <b/>
      <sz val="9"/>
      <name val="CG Times (W1)"/>
    </font>
    <font>
      <b/>
      <sz val="10"/>
      <name val="CG Times (W1)"/>
      <family val="1"/>
    </font>
    <font>
      <b/>
      <i/>
      <sz val="9"/>
      <name val="CG Times (W1)"/>
      <family val="1"/>
    </font>
    <font>
      <b/>
      <sz val="11"/>
      <name val="Times New (WE)"/>
      <family val="1"/>
      <charset val="238"/>
    </font>
    <font>
      <b/>
      <sz val="10"/>
      <name val="CG Times"/>
      <family val="1"/>
    </font>
    <font>
      <sz val="20"/>
      <color indexed="8"/>
      <name val="WP IconicSymbolsA"/>
    </font>
    <font>
      <sz val="10"/>
      <name val="Arial"/>
      <family val="2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Arial"/>
      <family val="2"/>
    </font>
    <font>
      <b/>
      <sz val="11"/>
      <name val="CG Times (W1)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(WE)"/>
      <family val="1"/>
      <charset val="238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23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6" fillId="0" borderId="0"/>
    <xf numFmtId="0" fontId="39" fillId="2" borderId="0"/>
  </cellStyleXfs>
  <cellXfs count="23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 indent="8"/>
    </xf>
    <xf numFmtId="0" fontId="6" fillId="0" borderId="0" xfId="0" applyFont="1"/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10" fillId="0" borderId="0" xfId="0" applyFont="1"/>
    <xf numFmtId="0" fontId="12" fillId="0" borderId="0" xfId="0" applyFont="1"/>
    <xf numFmtId="0" fontId="12" fillId="0" borderId="2" xfId="0" applyFont="1" applyBorder="1"/>
    <xf numFmtId="0" fontId="13" fillId="0" borderId="2" xfId="0" applyFont="1" applyBorder="1"/>
    <xf numFmtId="0" fontId="13" fillId="0" borderId="3" xfId="0" applyFont="1" applyBorder="1"/>
    <xf numFmtId="0" fontId="12" fillId="0" borderId="1" xfId="0" applyFont="1" applyBorder="1"/>
    <xf numFmtId="0" fontId="0" fillId="0" borderId="4" xfId="0" applyBorder="1"/>
    <xf numFmtId="0" fontId="8" fillId="0" borderId="1" xfId="0" applyFont="1" applyBorder="1"/>
    <xf numFmtId="0" fontId="14" fillId="0" borderId="0" xfId="0" applyFont="1"/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/>
    <xf numFmtId="49" fontId="16" fillId="0" borderId="0" xfId="0" applyNumberFormat="1" applyFont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centerContinuous" vertical="center"/>
    </xf>
    <xf numFmtId="49" fontId="16" fillId="0" borderId="0" xfId="0" applyNumberFormat="1" applyFont="1"/>
    <xf numFmtId="49" fontId="16" fillId="0" borderId="1" xfId="0" applyNumberFormat="1" applyFont="1" applyBorder="1"/>
    <xf numFmtId="49" fontId="16" fillId="0" borderId="4" xfId="0" applyNumberFormat="1" applyFont="1" applyBorder="1"/>
    <xf numFmtId="49" fontId="0" fillId="0" borderId="4" xfId="0" applyNumberFormat="1" applyBorder="1"/>
    <xf numFmtId="49" fontId="16" fillId="0" borderId="0" xfId="0" applyNumberFormat="1" applyFont="1" applyAlignment="1">
      <alignment horizontal="left"/>
    </xf>
    <xf numFmtId="49" fontId="16" fillId="0" borderId="1" xfId="0" applyNumberFormat="1" applyFont="1" applyBorder="1" applyAlignment="1">
      <alignment horizontal="left"/>
    </xf>
    <xf numFmtId="49" fontId="16" fillId="0" borderId="4" xfId="0" applyNumberFormat="1" applyFont="1" applyBorder="1" applyAlignment="1">
      <alignment horizontal="left"/>
    </xf>
    <xf numFmtId="0" fontId="0" fillId="0" borderId="5" xfId="0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49" fontId="0" fillId="0" borderId="1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9" fillId="0" borderId="0" xfId="0" applyFont="1"/>
    <xf numFmtId="49" fontId="15" fillId="0" borderId="0" xfId="0" applyNumberFormat="1" applyFont="1"/>
    <xf numFmtId="49" fontId="1" fillId="0" borderId="1" xfId="0" applyNumberFormat="1" applyFont="1" applyBorder="1"/>
    <xf numFmtId="49" fontId="1" fillId="0" borderId="4" xfId="0" applyNumberFormat="1" applyFont="1" applyBorder="1"/>
    <xf numFmtId="0" fontId="0" fillId="0" borderId="0" xfId="0" applyAlignment="1">
      <alignment horizontal="centerContinuous"/>
    </xf>
    <xf numFmtId="0" fontId="0" fillId="0" borderId="20" xfId="0" applyBorder="1"/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0" fillId="0" borderId="5" xfId="0" applyFont="1" applyBorder="1"/>
    <xf numFmtId="0" fontId="0" fillId="0" borderId="23" xfId="0" applyBorder="1"/>
    <xf numFmtId="0" fontId="20" fillId="0" borderId="0" xfId="0" applyFont="1"/>
    <xf numFmtId="0" fontId="18" fillId="0" borderId="0" xfId="0" applyFont="1"/>
    <xf numFmtId="49" fontId="21" fillId="0" borderId="0" xfId="0" applyNumberFormat="1" applyFont="1"/>
    <xf numFmtId="49" fontId="10" fillId="0" borderId="1" xfId="0" applyNumberFormat="1" applyFont="1" applyBorder="1"/>
    <xf numFmtId="49" fontId="10" fillId="0" borderId="0" xfId="0" applyNumberFormat="1" applyFont="1"/>
    <xf numFmtId="49" fontId="10" fillId="0" borderId="4" xfId="0" applyNumberFormat="1" applyFont="1" applyBorder="1"/>
    <xf numFmtId="0" fontId="10" fillId="0" borderId="0" xfId="0" applyFont="1" applyAlignment="1">
      <alignment horizontal="centerContinuous"/>
    </xf>
    <xf numFmtId="0" fontId="10" fillId="0" borderId="20" xfId="0" applyFont="1" applyBorder="1"/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0" fillId="0" borderId="22" xfId="0" applyFont="1" applyBorder="1"/>
    <xf numFmtId="0" fontId="10" fillId="0" borderId="19" xfId="0" applyFont="1" applyBorder="1"/>
    <xf numFmtId="0" fontId="10" fillId="0" borderId="23" xfId="0" applyFont="1" applyBorder="1"/>
    <xf numFmtId="0" fontId="8" fillId="0" borderId="4" xfId="0" applyFont="1" applyBorder="1"/>
    <xf numFmtId="0" fontId="3" fillId="0" borderId="4" xfId="0" applyFont="1" applyBorder="1"/>
    <xf numFmtId="49" fontId="1" fillId="0" borderId="0" xfId="0" applyNumberFormat="1" applyFont="1"/>
    <xf numFmtId="0" fontId="20" fillId="0" borderId="24" xfId="0" applyFont="1" applyBorder="1"/>
    <xf numFmtId="0" fontId="0" fillId="0" borderId="24" xfId="0" applyBorder="1"/>
    <xf numFmtId="0" fontId="23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25" fillId="0" borderId="0" xfId="0" applyFont="1"/>
    <xf numFmtId="49" fontId="0" fillId="0" borderId="0" xfId="0" applyNumberFormat="1" applyAlignment="1">
      <alignment horizontal="centerContinuous"/>
    </xf>
    <xf numFmtId="0" fontId="26" fillId="0" borderId="20" xfId="0" applyFont="1" applyBorder="1" applyAlignment="1">
      <alignment horizontal="center"/>
    </xf>
    <xf numFmtId="49" fontId="27" fillId="0" borderId="20" xfId="0" applyNumberFormat="1" applyFont="1" applyBorder="1" applyAlignment="1">
      <alignment horizontal="centerContinuous"/>
    </xf>
    <xf numFmtId="49" fontId="23" fillId="0" borderId="9" xfId="0" applyNumberFormat="1" applyFont="1" applyBorder="1" applyAlignment="1">
      <alignment horizontal="centerContinuous"/>
    </xf>
    <xf numFmtId="0" fontId="26" fillId="0" borderId="21" xfId="0" applyFont="1" applyBorder="1" applyAlignment="1">
      <alignment horizontal="center"/>
    </xf>
    <xf numFmtId="0" fontId="23" fillId="0" borderId="19" xfId="0" applyFont="1" applyBorder="1"/>
    <xf numFmtId="0" fontId="27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2" xfId="0" applyFont="1" applyBorder="1"/>
    <xf numFmtId="0" fontId="28" fillId="0" borderId="0" xfId="0" applyFont="1"/>
    <xf numFmtId="49" fontId="25" fillId="0" borderId="0" xfId="0" applyNumberFormat="1" applyFont="1"/>
    <xf numFmtId="0" fontId="27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left" indent="2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5" fillId="0" borderId="26" xfId="0" applyFont="1" applyBorder="1"/>
    <xf numFmtId="0" fontId="25" fillId="0" borderId="31" xfId="0" applyFont="1" applyBorder="1"/>
    <xf numFmtId="0" fontId="0" fillId="0" borderId="32" xfId="0" applyBorder="1"/>
    <xf numFmtId="0" fontId="5" fillId="0" borderId="0" xfId="0" applyFont="1" applyAlignment="1">
      <alignment horizontal="left"/>
    </xf>
    <xf numFmtId="0" fontId="29" fillId="0" borderId="0" xfId="0" applyFont="1"/>
    <xf numFmtId="0" fontId="3" fillId="0" borderId="0" xfId="0" quotePrefix="1" applyFont="1"/>
    <xf numFmtId="0" fontId="0" fillId="0" borderId="33" xfId="0" applyBorder="1"/>
    <xf numFmtId="0" fontId="24" fillId="0" borderId="30" xfId="0" applyFont="1" applyBorder="1"/>
    <xf numFmtId="0" fontId="23" fillId="0" borderId="25" xfId="0" applyFont="1" applyBorder="1"/>
    <xf numFmtId="0" fontId="27" fillId="0" borderId="19" xfId="0" applyFont="1" applyBorder="1" applyAlignment="1">
      <alignment horizontal="center"/>
    </xf>
    <xf numFmtId="0" fontId="30" fillId="0" borderId="27" xfId="0" applyFont="1" applyBorder="1"/>
    <xf numFmtId="0" fontId="31" fillId="0" borderId="0" xfId="0" applyFont="1"/>
    <xf numFmtId="0" fontId="0" fillId="0" borderId="6" xfId="0" applyBorder="1"/>
    <xf numFmtId="0" fontId="0" fillId="0" borderId="7" xfId="0" applyBorder="1"/>
    <xf numFmtId="0" fontId="22" fillId="0" borderId="7" xfId="0" applyFont="1" applyBorder="1"/>
    <xf numFmtId="0" fontId="23" fillId="0" borderId="20" xfId="0" applyFont="1" applyBorder="1" applyAlignment="1">
      <alignment horizontal="center"/>
    </xf>
    <xf numFmtId="0" fontId="0" fillId="0" borderId="10" xfId="0" applyBorder="1"/>
    <xf numFmtId="0" fontId="0" fillId="0" borderId="25" xfId="0" applyBorder="1"/>
    <xf numFmtId="0" fontId="23" fillId="0" borderId="23" xfId="0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/>
    <xf numFmtId="0" fontId="0" fillId="0" borderId="36" xfId="0" applyBorder="1"/>
    <xf numFmtId="0" fontId="36" fillId="0" borderId="0" xfId="1"/>
    <xf numFmtId="0" fontId="37" fillId="0" borderId="0" xfId="1" applyFont="1"/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164" fontId="38" fillId="0" borderId="0" xfId="1" applyNumberFormat="1" applyFont="1" applyAlignment="1">
      <alignment horizontal="right"/>
    </xf>
    <xf numFmtId="3" fontId="7" fillId="0" borderId="0" xfId="1" applyNumberFormat="1" applyFont="1" applyAlignment="1">
      <alignment horizontal="right"/>
    </xf>
    <xf numFmtId="164" fontId="38" fillId="0" borderId="0" xfId="1" applyNumberFormat="1" applyFont="1" applyAlignment="1">
      <alignment horizontal="left"/>
    </xf>
    <xf numFmtId="0" fontId="7" fillId="0" borderId="0" xfId="1" applyFont="1"/>
    <xf numFmtId="4" fontId="7" fillId="0" borderId="0" xfId="1" applyNumberFormat="1" applyFont="1" applyAlignment="1">
      <alignment horizontal="right"/>
    </xf>
    <xf numFmtId="4" fontId="7" fillId="0" borderId="0" xfId="1" applyNumberFormat="1" applyFont="1"/>
    <xf numFmtId="4" fontId="36" fillId="0" borderId="0" xfId="1" applyNumberFormat="1" applyAlignment="1">
      <alignment horizontal="right"/>
    </xf>
    <xf numFmtId="0" fontId="39" fillId="2" borderId="0" xfId="2" applyAlignment="1">
      <alignment horizontal="centerContinuous"/>
    </xf>
    <xf numFmtId="0" fontId="39" fillId="2" borderId="0" xfId="2"/>
    <xf numFmtId="0" fontId="40" fillId="2" borderId="0" xfId="2" applyFont="1"/>
    <xf numFmtId="0" fontId="41" fillId="2" borderId="0" xfId="2" applyFont="1"/>
    <xf numFmtId="0" fontId="32" fillId="3" borderId="5" xfId="2" applyFont="1" applyFill="1" applyBorder="1"/>
    <xf numFmtId="0" fontId="43" fillId="2" borderId="0" xfId="2" applyFont="1"/>
    <xf numFmtId="0" fontId="43" fillId="2" borderId="0" xfId="2" applyFont="1" applyAlignment="1">
      <alignment horizontal="center"/>
    </xf>
    <xf numFmtId="49" fontId="39" fillId="2" borderId="0" xfId="2" applyNumberFormat="1"/>
    <xf numFmtId="0" fontId="42" fillId="2" borderId="0" xfId="2" applyFont="1"/>
    <xf numFmtId="0" fontId="44" fillId="2" borderId="0" xfId="2" applyFont="1"/>
    <xf numFmtId="0" fontId="45" fillId="2" borderId="0" xfId="2" applyFont="1"/>
    <xf numFmtId="0" fontId="46" fillId="2" borderId="0" xfId="2" applyFont="1"/>
    <xf numFmtId="0" fontId="46" fillId="2" borderId="0" xfId="2" applyFont="1" applyAlignment="1">
      <alignment horizontal="center"/>
    </xf>
    <xf numFmtId="0" fontId="47" fillId="2" borderId="0" xfId="2" applyFont="1" applyAlignment="1">
      <alignment horizontal="center"/>
    </xf>
    <xf numFmtId="0" fontId="47" fillId="2" borderId="0" xfId="2" applyFont="1"/>
    <xf numFmtId="0" fontId="48" fillId="2" borderId="0" xfId="2" applyFont="1"/>
    <xf numFmtId="0" fontId="48" fillId="2" borderId="0" xfId="2" applyFont="1" applyAlignment="1">
      <alignment horizontal="left"/>
    </xf>
    <xf numFmtId="0" fontId="10" fillId="0" borderId="4" xfId="0" applyFont="1" applyBorder="1"/>
    <xf numFmtId="49" fontId="10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Continuous"/>
    </xf>
    <xf numFmtId="0" fontId="32" fillId="2" borderId="0" xfId="2" applyFont="1"/>
    <xf numFmtId="0" fontId="53" fillId="3" borderId="5" xfId="2" applyFont="1" applyFill="1" applyBorder="1"/>
    <xf numFmtId="49" fontId="7" fillId="2" borderId="0" xfId="2" quotePrefix="1" applyNumberFormat="1" applyFont="1"/>
    <xf numFmtId="0" fontId="53" fillId="2" borderId="0" xfId="2" applyFont="1"/>
    <xf numFmtId="0" fontId="7" fillId="2" borderId="5" xfId="2" applyFont="1" applyBorder="1" applyAlignment="1">
      <alignment horizontal="center"/>
    </xf>
    <xf numFmtId="49" fontId="7" fillId="2" borderId="0" xfId="2" applyNumberFormat="1" applyFont="1"/>
    <xf numFmtId="0" fontId="54" fillId="2" borderId="0" xfId="2" applyFont="1"/>
    <xf numFmtId="49" fontId="32" fillId="2" borderId="0" xfId="2" applyNumberFormat="1" applyFont="1"/>
    <xf numFmtId="0" fontId="51" fillId="0" borderId="0" xfId="0" applyFont="1" applyAlignment="1">
      <alignment horizontal="center"/>
    </xf>
    <xf numFmtId="0" fontId="50" fillId="2" borderId="0" xfId="2" applyFont="1" applyAlignment="1">
      <alignment horizontal="centerContinuous"/>
    </xf>
    <xf numFmtId="0" fontId="51" fillId="0" borderId="0" xfId="0" applyFont="1" applyAlignment="1">
      <alignment horizontal="centerContinuous"/>
    </xf>
    <xf numFmtId="0" fontId="39" fillId="4" borderId="5" xfId="2" applyFill="1" applyBorder="1"/>
    <xf numFmtId="0" fontId="32" fillId="2" borderId="5" xfId="2" applyFont="1" applyBorder="1"/>
    <xf numFmtId="0" fontId="55" fillId="2" borderId="0" xfId="2" applyFont="1" applyAlignment="1">
      <alignment readingOrder="1"/>
    </xf>
    <xf numFmtId="0" fontId="55" fillId="2" borderId="0" xfId="2" applyFont="1"/>
    <xf numFmtId="0" fontId="43" fillId="2" borderId="0" xfId="2" applyFont="1" applyAlignment="1">
      <alignment horizontal="centerContinuous"/>
    </xf>
    <xf numFmtId="0" fontId="44" fillId="2" borderId="0" xfId="2" applyFont="1" applyAlignment="1">
      <alignment horizontal="centerContinuous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13" fillId="0" borderId="22" xfId="0" applyFont="1" applyBorder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Continuous"/>
    </xf>
    <xf numFmtId="0" fontId="3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6" fillId="0" borderId="0" xfId="0" quotePrefix="1" applyFont="1" applyAlignment="1">
      <alignment horizontal="centerContinuous"/>
    </xf>
    <xf numFmtId="3" fontId="12" fillId="0" borderId="2" xfId="0" applyNumberFormat="1" applyFont="1" applyBorder="1"/>
    <xf numFmtId="3" fontId="12" fillId="0" borderId="37" xfId="0" applyNumberFormat="1" applyFont="1" applyBorder="1"/>
    <xf numFmtId="3" fontId="13" fillId="0" borderId="2" xfId="0" applyNumberFormat="1" applyFont="1" applyBorder="1"/>
    <xf numFmtId="3" fontId="13" fillId="0" borderId="3" xfId="0" applyNumberFormat="1" applyFont="1" applyBorder="1"/>
    <xf numFmtId="3" fontId="2" fillId="0" borderId="2" xfId="0" applyNumberFormat="1" applyFont="1" applyBorder="1"/>
    <xf numFmtId="3" fontId="13" fillId="0" borderId="22" xfId="0" applyNumberFormat="1" applyFont="1" applyBorder="1"/>
    <xf numFmtId="49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right" vertical="center"/>
    </xf>
    <xf numFmtId="49" fontId="16" fillId="0" borderId="4" xfId="0" applyNumberFormat="1" applyFont="1" applyBorder="1" applyAlignment="1">
      <alignment horizontal="right"/>
    </xf>
    <xf numFmtId="0" fontId="57" fillId="2" borderId="0" xfId="2" applyFont="1" applyAlignment="1">
      <alignment horizontal="centerContinuous"/>
    </xf>
    <xf numFmtId="0" fontId="58" fillId="2" borderId="0" xfId="2" applyFont="1" applyAlignment="1">
      <alignment readingOrder="1"/>
    </xf>
    <xf numFmtId="0" fontId="36" fillId="2" borderId="0" xfId="2" applyFont="1"/>
    <xf numFmtId="0" fontId="56" fillId="0" borderId="0" xfId="0" applyFont="1"/>
    <xf numFmtId="0" fontId="32" fillId="0" borderId="0" xfId="0" applyFont="1"/>
    <xf numFmtId="0" fontId="32" fillId="0" borderId="0" xfId="1" applyFont="1"/>
    <xf numFmtId="4" fontId="32" fillId="0" borderId="0" xfId="1" applyNumberFormat="1" applyFont="1" applyAlignment="1">
      <alignment horizontal="right"/>
    </xf>
    <xf numFmtId="3" fontId="32" fillId="0" borderId="0" xfId="1" applyNumberFormat="1" applyFont="1"/>
    <xf numFmtId="3" fontId="32" fillId="0" borderId="0" xfId="1" applyNumberFormat="1" applyFont="1" applyAlignment="1">
      <alignment horizontal="right"/>
    </xf>
    <xf numFmtId="2" fontId="32" fillId="0" borderId="0" xfId="1" applyNumberFormat="1" applyFont="1"/>
    <xf numFmtId="10" fontId="32" fillId="0" borderId="0" xfId="1" applyNumberFormat="1" applyFont="1"/>
    <xf numFmtId="4" fontId="32" fillId="0" borderId="0" xfId="1" applyNumberFormat="1" applyFont="1"/>
    <xf numFmtId="0" fontId="32" fillId="0" borderId="0" xfId="1" applyFont="1" applyAlignment="1">
      <alignment horizontal="left"/>
    </xf>
    <xf numFmtId="9" fontId="32" fillId="0" borderId="0" xfId="1" applyNumberFormat="1" applyFont="1" applyAlignment="1">
      <alignment horizontal="right"/>
    </xf>
    <xf numFmtId="10" fontId="32" fillId="0" borderId="0" xfId="1" applyNumberFormat="1" applyFont="1" applyAlignment="1">
      <alignment horizontal="right"/>
    </xf>
    <xf numFmtId="164" fontId="32" fillId="0" borderId="0" xfId="1" applyNumberFormat="1" applyFont="1" applyAlignment="1">
      <alignment horizontal="right"/>
    </xf>
    <xf numFmtId="49" fontId="10" fillId="0" borderId="6" xfId="0" applyNumberFormat="1" applyFont="1" applyBorder="1"/>
    <xf numFmtId="49" fontId="10" fillId="0" borderId="10" xfId="0" applyNumberFormat="1" applyFont="1" applyBorder="1"/>
    <xf numFmtId="0" fontId="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17" fillId="0" borderId="31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38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0" fontId="7" fillId="0" borderId="0" xfId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BUDGETFB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36</xdr:row>
      <xdr:rowOff>285750</xdr:rowOff>
    </xdr:from>
    <xdr:to>
      <xdr:col>3</xdr:col>
      <xdr:colOff>57150</xdr:colOff>
      <xdr:row>36</xdr:row>
      <xdr:rowOff>285750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56EC6E0-EDF7-493D-BF08-6AC01E563BD6}"/>
            </a:ext>
          </a:extLst>
        </xdr:cNvPr>
        <xdr:cNvCxnSpPr/>
      </xdr:nvCxnSpPr>
      <xdr:spPr>
        <a:xfrm>
          <a:off x="895350" y="8505825"/>
          <a:ext cx="3952875" cy="0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1419225</xdr:colOff>
      <xdr:row>35</xdr:row>
      <xdr:rowOff>209550</xdr:rowOff>
    </xdr:from>
    <xdr:to>
      <xdr:col>3</xdr:col>
      <xdr:colOff>66675</xdr:colOff>
      <xdr:row>35</xdr:row>
      <xdr:rowOff>209550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58275818-3A7B-4468-BD7D-216AB8B6DED9}"/>
            </a:ext>
          </a:extLst>
        </xdr:cNvPr>
        <xdr:cNvCxnSpPr/>
      </xdr:nvCxnSpPr>
      <xdr:spPr>
        <a:xfrm>
          <a:off x="1704975" y="8181975"/>
          <a:ext cx="31527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showGridLines="0" tabSelected="1" zoomScaleNormal="100" workbookViewId="0">
      <selection activeCell="B46" sqref="B46"/>
    </sheetView>
  </sheetViews>
  <sheetFormatPr defaultRowHeight="12.5"/>
  <cols>
    <col min="1" max="1" width="2.26953125" customWidth="1"/>
    <col min="2" max="2" width="14.1796875" customWidth="1"/>
    <col min="3" max="3" width="3.453125" customWidth="1"/>
    <col min="4" max="4" width="12.1796875" customWidth="1"/>
    <col min="6" max="6" width="8.26953125" customWidth="1"/>
    <col min="7" max="7" width="10.1796875" customWidth="1"/>
    <col min="8" max="8" width="9.54296875" customWidth="1"/>
    <col min="9" max="9" width="8.26953125" customWidth="1"/>
    <col min="10" max="10" width="10" customWidth="1"/>
    <col min="11" max="11" width="6.7265625" customWidth="1"/>
  </cols>
  <sheetData>
    <row r="1" spans="1:1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5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13">
      <c r="A4" s="10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2.5" customHeight="1">
      <c r="A5" s="1" t="s">
        <v>2</v>
      </c>
      <c r="B5" s="1" t="s">
        <v>3</v>
      </c>
      <c r="C5" s="1"/>
      <c r="D5" s="17"/>
      <c r="E5" s="5"/>
      <c r="F5" s="5"/>
      <c r="G5" s="5"/>
      <c r="H5" s="5"/>
      <c r="I5" s="5"/>
      <c r="J5" s="5"/>
      <c r="K5" s="5"/>
    </row>
    <row r="6" spans="1:11" ht="13">
      <c r="A6" s="1"/>
    </row>
    <row r="7" spans="1:11" ht="13">
      <c r="B7" s="1" t="s">
        <v>4</v>
      </c>
      <c r="C7" s="1"/>
      <c r="D7" s="5"/>
      <c r="E7" s="5"/>
      <c r="F7" s="5"/>
      <c r="G7" s="5"/>
      <c r="H7" s="5"/>
      <c r="I7" s="5"/>
      <c r="J7" s="5"/>
      <c r="K7" s="5"/>
    </row>
    <row r="8" spans="1:11" ht="13">
      <c r="A8" s="1"/>
    </row>
    <row r="9" spans="1:11" ht="13">
      <c r="B9" s="1" t="s">
        <v>5</v>
      </c>
      <c r="C9" s="1"/>
      <c r="D9" s="5"/>
      <c r="E9" s="5"/>
      <c r="F9" s="5"/>
      <c r="G9" s="5"/>
      <c r="H9" s="5"/>
      <c r="I9" s="5"/>
      <c r="J9" s="5"/>
      <c r="K9" s="5"/>
    </row>
    <row r="10" spans="1:11" ht="13">
      <c r="A10" s="1"/>
    </row>
    <row r="11" spans="1:11" ht="13">
      <c r="B11" s="1" t="s">
        <v>6</v>
      </c>
      <c r="C11" s="1"/>
      <c r="D11" s="5"/>
      <c r="E11" s="5"/>
      <c r="F11" s="5"/>
      <c r="G11" s="9" t="s">
        <v>7</v>
      </c>
      <c r="H11" s="5"/>
      <c r="I11" s="1" t="s">
        <v>8</v>
      </c>
      <c r="J11" s="5"/>
      <c r="K11" s="5"/>
    </row>
    <row r="12" spans="1:11" ht="13">
      <c r="A12" s="1"/>
    </row>
    <row r="13" spans="1:11" ht="13">
      <c r="A13" s="1" t="s">
        <v>9</v>
      </c>
      <c r="D13" s="5"/>
      <c r="E13" s="5"/>
      <c r="F13" s="5"/>
      <c r="G13" s="5"/>
      <c r="H13" s="8" t="s">
        <v>10</v>
      </c>
      <c r="I13" s="5"/>
      <c r="J13" s="5"/>
      <c r="K13" s="5"/>
    </row>
    <row r="14" spans="1:11" ht="13">
      <c r="A14" s="1"/>
    </row>
    <row r="15" spans="1:11" ht="13">
      <c r="A15" s="1" t="s">
        <v>11</v>
      </c>
      <c r="F15" s="5"/>
      <c r="G15" s="5"/>
      <c r="H15" s="5"/>
      <c r="I15" s="5"/>
      <c r="J15" s="5"/>
      <c r="K15" s="5"/>
    </row>
    <row r="16" spans="1:11" ht="13">
      <c r="A16" s="1" t="s">
        <v>12</v>
      </c>
    </row>
    <row r="17" spans="1:11" ht="13">
      <c r="A17" s="1"/>
      <c r="G17" s="4"/>
    </row>
    <row r="18" spans="1:11" ht="13">
      <c r="A18" s="1" t="s">
        <v>13</v>
      </c>
      <c r="G18" s="5"/>
      <c r="H18" s="5"/>
      <c r="I18" s="5"/>
      <c r="J18" s="5"/>
      <c r="K18" s="5"/>
    </row>
    <row r="19" spans="1:11" ht="13">
      <c r="A19" s="1"/>
    </row>
    <row r="20" spans="1:11" ht="13">
      <c r="A20" s="1" t="s">
        <v>14</v>
      </c>
      <c r="E20" s="5"/>
      <c r="F20" s="5"/>
      <c r="G20" s="5"/>
      <c r="H20" s="5"/>
      <c r="I20" s="5"/>
      <c r="J20" s="5"/>
      <c r="K20" s="5"/>
    </row>
    <row r="21" spans="1:11" ht="25">
      <c r="A21" s="1" t="s">
        <v>15</v>
      </c>
      <c r="G21" s="117" t="s">
        <v>16</v>
      </c>
      <c r="I21" s="2" t="s">
        <v>17</v>
      </c>
    </row>
    <row r="22" spans="1:11" ht="13">
      <c r="A22" s="1"/>
    </row>
    <row r="23" spans="1:11" ht="13">
      <c r="A23" s="1" t="s">
        <v>18</v>
      </c>
      <c r="E23" s="5"/>
      <c r="F23" s="5"/>
      <c r="G23" s="5"/>
      <c r="H23" s="5"/>
      <c r="I23" s="5"/>
      <c r="J23" s="5"/>
      <c r="K23" s="5"/>
    </row>
    <row r="24" spans="1:11" ht="25">
      <c r="A24" s="1" t="s">
        <v>19</v>
      </c>
      <c r="G24" s="2" t="s">
        <v>16</v>
      </c>
      <c r="I24" s="2" t="s">
        <v>17</v>
      </c>
    </row>
    <row r="25" spans="1:11" ht="13">
      <c r="A25" s="1" t="s">
        <v>20</v>
      </c>
    </row>
    <row r="26" spans="1:11" ht="19.899999999999999" customHeight="1">
      <c r="A26" s="1" t="s">
        <v>21</v>
      </c>
      <c r="B26" s="1"/>
      <c r="C26" s="1"/>
      <c r="D26" s="2" t="s">
        <v>22</v>
      </c>
      <c r="E26" s="2" t="s">
        <v>23</v>
      </c>
      <c r="G26" s="109" t="s">
        <v>24</v>
      </c>
      <c r="H26" s="2" t="s">
        <v>25</v>
      </c>
      <c r="J26" s="7"/>
      <c r="K26" s="7"/>
    </row>
    <row r="27" spans="1:11" ht="13">
      <c r="A27" s="111" t="s">
        <v>26</v>
      </c>
    </row>
    <row r="28" spans="1:11" ht="14.5" customHeight="1">
      <c r="A28" s="1" t="s">
        <v>27</v>
      </c>
      <c r="B28" s="110" t="s">
        <v>28</v>
      </c>
      <c r="C28" s="6"/>
    </row>
    <row r="29" spans="1:11" ht="13">
      <c r="A29" s="1"/>
    </row>
    <row r="30" spans="1:11" ht="13">
      <c r="B30" s="1" t="s">
        <v>29</v>
      </c>
      <c r="C30" s="1"/>
    </row>
    <row r="31" spans="1:11" ht="13">
      <c r="A31" s="1"/>
      <c r="B31" s="1" t="s">
        <v>30</v>
      </c>
      <c r="C31" s="1"/>
    </row>
    <row r="32" spans="1:11" ht="13">
      <c r="A32" s="1"/>
      <c r="B32" s="1" t="s">
        <v>31</v>
      </c>
      <c r="C32" s="1"/>
    </row>
    <row r="33" spans="1:10" ht="13">
      <c r="A33" s="1"/>
      <c r="B33" s="1"/>
      <c r="C33" s="1"/>
    </row>
    <row r="34" spans="1:10" ht="13">
      <c r="A34" s="1"/>
      <c r="B34" s="9" t="s">
        <v>32</v>
      </c>
      <c r="C34" s="9"/>
      <c r="D34" s="10"/>
      <c r="E34" s="5"/>
      <c r="F34" s="5"/>
      <c r="G34" s="9" t="s">
        <v>33</v>
      </c>
      <c r="H34" s="5"/>
      <c r="I34" s="5"/>
      <c r="J34" s="5"/>
    </row>
    <row r="35" spans="1:10" ht="13">
      <c r="A35" s="1"/>
    </row>
    <row r="36" spans="1:10" ht="13">
      <c r="A36" s="1" t="s">
        <v>34</v>
      </c>
      <c r="B36" s="1"/>
      <c r="C36" s="1"/>
      <c r="D36" s="5"/>
      <c r="E36" s="5"/>
      <c r="F36" s="5"/>
      <c r="G36" s="9" t="s">
        <v>35</v>
      </c>
      <c r="H36" s="5"/>
      <c r="I36" s="5"/>
      <c r="J36" s="5"/>
    </row>
    <row r="37" spans="1:10" ht="13">
      <c r="A37" s="111" t="s">
        <v>26</v>
      </c>
    </row>
    <row r="38" spans="1:10" ht="13">
      <c r="A38" s="125"/>
      <c r="B38" s="126"/>
    </row>
    <row r="39" spans="1:10" ht="13">
      <c r="B39" s="1"/>
      <c r="C39" s="1"/>
    </row>
    <row r="42" spans="1:10" ht="12.65" customHeight="1">
      <c r="B42" s="3"/>
      <c r="C42" s="3"/>
    </row>
  </sheetData>
  <mergeCells count="3">
    <mergeCell ref="A1:K1"/>
    <mergeCell ref="A2:K2"/>
    <mergeCell ref="A3:K3"/>
  </mergeCells>
  <phoneticPr fontId="0" type="noConversion"/>
  <printOptions horizontalCentered="1"/>
  <pageMargins left="0.25" right="0.25" top="1.25" bottom="1.25" header="0.5" footer="0.5"/>
  <pageSetup orientation="portrait" r:id="rId1"/>
  <headerFooter alignWithMargins="0">
    <oddFooter>&amp;L&amp;"Times New Roman,Bold"BCHD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49"/>
  <sheetViews>
    <sheetView zoomScaleNormal="100" workbookViewId="0">
      <selection activeCell="C40" sqref="C40"/>
    </sheetView>
  </sheetViews>
  <sheetFormatPr defaultColWidth="9.1796875" defaultRowHeight="12.5"/>
  <cols>
    <col min="1" max="1" width="4.26953125" style="148" customWidth="1"/>
    <col min="2" max="2" width="44.453125" style="148" customWidth="1"/>
    <col min="3" max="3" width="23.1796875" style="148" customWidth="1"/>
    <col min="4" max="4" width="9.81640625" style="148" customWidth="1"/>
    <col min="5" max="5" width="9.1796875" style="148"/>
    <col min="6" max="6" width="14.7265625" style="148" customWidth="1"/>
    <col min="7" max="16384" width="9.1796875" style="148"/>
  </cols>
  <sheetData>
    <row r="1" spans="1:10" ht="16.5" customHeight="1">
      <c r="A1" s="176" t="s">
        <v>212</v>
      </c>
      <c r="B1" s="177"/>
      <c r="C1" s="177"/>
      <c r="D1" s="177"/>
      <c r="E1" s="175"/>
      <c r="F1" s="175"/>
      <c r="G1" s="175"/>
      <c r="H1" s="175"/>
      <c r="I1" s="147"/>
      <c r="J1" s="147"/>
    </row>
    <row r="3" spans="1:10" ht="6.75" customHeight="1">
      <c r="A3" s="149"/>
      <c r="B3" s="150"/>
    </row>
    <row r="4" spans="1:10" ht="13.5" thickBot="1">
      <c r="A4" s="168" t="s">
        <v>213</v>
      </c>
      <c r="B4" s="178"/>
      <c r="C4" s="151"/>
      <c r="D4" s="167"/>
    </row>
    <row r="5" spans="1:10">
      <c r="A5" s="167"/>
      <c r="B5" s="167"/>
      <c r="C5" s="167"/>
      <c r="D5" s="167"/>
    </row>
    <row r="6" spans="1:10" ht="20.149999999999999" customHeight="1" thickBot="1">
      <c r="A6" s="169" t="s">
        <v>214</v>
      </c>
      <c r="B6" s="170" t="s">
        <v>215</v>
      </c>
      <c r="C6" s="171"/>
      <c r="D6" s="167"/>
    </row>
    <row r="7" spans="1:10" ht="20.149999999999999" customHeight="1">
      <c r="A7" s="169"/>
      <c r="B7" s="170"/>
      <c r="C7" s="167"/>
      <c r="D7" s="167"/>
    </row>
    <row r="8" spans="1:10" ht="20.149999999999999" customHeight="1" thickBot="1">
      <c r="A8" s="169" t="s">
        <v>216</v>
      </c>
      <c r="B8" s="170" t="s">
        <v>217</v>
      </c>
      <c r="C8" s="179"/>
      <c r="D8" s="167"/>
    </row>
    <row r="9" spans="1:10" ht="20.149999999999999" customHeight="1">
      <c r="A9" s="169"/>
      <c r="B9" s="170"/>
      <c r="C9" s="167"/>
      <c r="D9" s="167"/>
    </row>
    <row r="10" spans="1:10" ht="20.149999999999999" customHeight="1" thickBot="1">
      <c r="A10" s="172" t="s">
        <v>218</v>
      </c>
      <c r="B10" s="170" t="s">
        <v>219</v>
      </c>
      <c r="C10" s="179"/>
      <c r="D10" s="167"/>
    </row>
    <row r="11" spans="1:10" ht="20.149999999999999" customHeight="1">
      <c r="A11" s="169"/>
      <c r="B11" s="170"/>
      <c r="C11" s="167"/>
      <c r="D11" s="167"/>
    </row>
    <row r="12" spans="1:10" ht="20.149999999999999" customHeight="1" thickBot="1">
      <c r="A12" s="172" t="s">
        <v>220</v>
      </c>
      <c r="B12" s="170" t="s">
        <v>221</v>
      </c>
      <c r="C12" s="179"/>
      <c r="D12" s="167"/>
    </row>
    <row r="13" spans="1:10" ht="20.149999999999999" customHeight="1">
      <c r="A13" s="169"/>
      <c r="B13" s="170"/>
      <c r="C13" s="167"/>
      <c r="D13" s="167"/>
    </row>
    <row r="14" spans="1:10" ht="20.149999999999999" customHeight="1" thickBot="1">
      <c r="A14" s="172" t="s">
        <v>222</v>
      </c>
      <c r="B14" s="170" t="s">
        <v>223</v>
      </c>
      <c r="C14" s="179"/>
      <c r="D14" s="167"/>
    </row>
    <row r="15" spans="1:10" ht="20.149999999999999" customHeight="1">
      <c r="A15" s="169"/>
      <c r="B15" s="170"/>
      <c r="C15" s="167"/>
      <c r="D15" s="167"/>
    </row>
    <row r="16" spans="1:10" ht="20.149999999999999" customHeight="1" thickBot="1">
      <c r="A16" s="172" t="s">
        <v>224</v>
      </c>
      <c r="B16" s="170" t="s">
        <v>225</v>
      </c>
      <c r="C16" s="179"/>
      <c r="D16" s="167"/>
    </row>
    <row r="17" spans="1:4" ht="20.149999999999999" customHeight="1">
      <c r="A17" s="172"/>
      <c r="B17" s="170"/>
      <c r="C17" s="167"/>
      <c r="D17" s="167"/>
    </row>
    <row r="18" spans="1:4" ht="20.149999999999999" customHeight="1" thickBot="1">
      <c r="A18" s="172" t="s">
        <v>226</v>
      </c>
      <c r="B18" s="170" t="s">
        <v>227</v>
      </c>
      <c r="C18" s="179"/>
      <c r="D18" s="167"/>
    </row>
    <row r="19" spans="1:4" ht="20.149999999999999" customHeight="1">
      <c r="A19" s="172"/>
      <c r="B19" s="170"/>
      <c r="C19" s="167"/>
      <c r="D19" s="167"/>
    </row>
    <row r="20" spans="1:4" ht="20.149999999999999" customHeight="1" thickBot="1">
      <c r="A20" s="172" t="s">
        <v>228</v>
      </c>
      <c r="B20" s="170" t="s">
        <v>229</v>
      </c>
      <c r="C20" s="179"/>
      <c r="D20" s="167"/>
    </row>
    <row r="21" spans="1:4" ht="20.149999999999999" customHeight="1">
      <c r="A21" s="172"/>
      <c r="B21" s="170"/>
      <c r="C21" s="167"/>
      <c r="D21" s="167"/>
    </row>
    <row r="22" spans="1:4" ht="20.149999999999999" customHeight="1" thickBot="1">
      <c r="A22" s="172" t="s">
        <v>230</v>
      </c>
      <c r="B22" s="170" t="s">
        <v>231</v>
      </c>
      <c r="C22" s="179"/>
      <c r="D22" s="167"/>
    </row>
    <row r="23" spans="1:4" ht="20.149999999999999" customHeight="1">
      <c r="A23" s="172"/>
      <c r="B23" s="170"/>
      <c r="C23" s="167"/>
      <c r="D23" s="167"/>
    </row>
    <row r="24" spans="1:4" ht="20.149999999999999" customHeight="1" thickBot="1">
      <c r="A24" s="172" t="s">
        <v>232</v>
      </c>
      <c r="B24" s="170" t="s">
        <v>233</v>
      </c>
      <c r="C24" s="179"/>
      <c r="D24" s="167"/>
    </row>
    <row r="25" spans="1:4" ht="20.149999999999999" customHeight="1">
      <c r="A25" s="172"/>
      <c r="B25" s="170"/>
      <c r="C25" s="167"/>
      <c r="D25" s="167"/>
    </row>
    <row r="26" spans="1:4" ht="20.149999999999999" customHeight="1" thickBot="1">
      <c r="A26" s="172" t="s">
        <v>234</v>
      </c>
      <c r="B26" s="170" t="s">
        <v>235</v>
      </c>
      <c r="C26" s="179"/>
      <c r="D26" s="167"/>
    </row>
    <row r="27" spans="1:4" ht="20.149999999999999" customHeight="1">
      <c r="A27" s="172"/>
      <c r="B27" s="170"/>
      <c r="C27" s="167"/>
      <c r="D27" s="167"/>
    </row>
    <row r="28" spans="1:4" ht="20.149999999999999" customHeight="1">
      <c r="A28" s="172" t="s">
        <v>236</v>
      </c>
      <c r="B28" s="173" t="s">
        <v>237</v>
      </c>
      <c r="C28" s="167"/>
      <c r="D28" s="167"/>
    </row>
    <row r="29" spans="1:4" ht="20.149999999999999" customHeight="1" thickBot="1">
      <c r="A29" s="172"/>
      <c r="B29" s="170" t="s">
        <v>238</v>
      </c>
      <c r="C29" s="179"/>
      <c r="D29" s="167"/>
    </row>
    <row r="30" spans="1:4" ht="16.5" customHeight="1">
      <c r="A30" s="172"/>
      <c r="B30" s="170"/>
      <c r="C30" s="167"/>
      <c r="D30" s="167"/>
    </row>
    <row r="31" spans="1:4" ht="14.25" customHeight="1" thickBot="1">
      <c r="A31" s="172" t="s">
        <v>51</v>
      </c>
      <c r="B31" s="170" t="s">
        <v>239</v>
      </c>
      <c r="C31" s="179"/>
      <c r="D31" s="167"/>
    </row>
    <row r="32" spans="1:4" ht="13.5" customHeight="1">
      <c r="A32" s="172"/>
      <c r="B32" s="170"/>
      <c r="C32" s="167"/>
      <c r="D32" s="167"/>
    </row>
    <row r="33" spans="1:10" ht="14.25" customHeight="1" thickBot="1">
      <c r="A33" s="174"/>
      <c r="B33" s="170" t="s">
        <v>240</v>
      </c>
      <c r="C33" s="179"/>
      <c r="D33" s="167"/>
    </row>
    <row r="34" spans="1:10" ht="20.149999999999999" customHeight="1">
      <c r="A34" s="174"/>
      <c r="B34" s="170"/>
      <c r="C34" s="167"/>
      <c r="D34" s="167"/>
    </row>
    <row r="35" spans="1:10" ht="19.5" customHeight="1">
      <c r="A35" s="202" t="s">
        <v>241</v>
      </c>
      <c r="B35" s="181"/>
      <c r="C35" s="152"/>
      <c r="D35" s="152"/>
      <c r="E35" s="152"/>
      <c r="F35" s="152"/>
      <c r="G35" s="152"/>
      <c r="H35" s="152"/>
      <c r="I35" s="152"/>
      <c r="J35" s="152"/>
    </row>
    <row r="36" spans="1:10" ht="19.5" customHeight="1">
      <c r="A36" s="180" t="s">
        <v>242</v>
      </c>
      <c r="B36" s="181"/>
      <c r="C36" s="152"/>
      <c r="D36" s="152"/>
      <c r="E36" s="152"/>
      <c r="F36" s="152"/>
      <c r="G36" s="152"/>
      <c r="H36" s="152"/>
      <c r="I36" s="152"/>
      <c r="J36" s="152"/>
    </row>
    <row r="37" spans="1:10" ht="24" customHeight="1">
      <c r="A37" s="204" t="s">
        <v>243</v>
      </c>
      <c r="B37" s="203"/>
      <c r="C37" s="152"/>
      <c r="D37" s="152"/>
      <c r="E37" s="152"/>
      <c r="F37" s="152"/>
      <c r="G37" s="152"/>
      <c r="H37" s="152"/>
      <c r="I37" s="152"/>
      <c r="J37" s="152"/>
    </row>
    <row r="38" spans="1:10" ht="14.25" customHeight="1">
      <c r="A38" s="201" t="s">
        <v>244</v>
      </c>
      <c r="B38" s="183"/>
      <c r="C38" s="182"/>
      <c r="D38" s="152"/>
      <c r="E38" s="152"/>
      <c r="F38" s="152"/>
      <c r="G38" s="152"/>
      <c r="H38" s="152"/>
      <c r="I38" s="152"/>
      <c r="J38" s="152"/>
    </row>
    <row r="39" spans="1:10" ht="23">
      <c r="A39" s="153"/>
      <c r="B39" s="156"/>
      <c r="C39" s="152"/>
      <c r="D39" s="152"/>
      <c r="E39" s="152"/>
      <c r="F39" s="152"/>
      <c r="G39" s="152"/>
      <c r="H39" s="152"/>
      <c r="I39" s="152"/>
      <c r="J39" s="152"/>
    </row>
    <row r="40" spans="1:10" ht="23">
      <c r="A40" s="153"/>
      <c r="B40" s="156"/>
      <c r="C40" s="152"/>
      <c r="D40" s="152"/>
      <c r="E40" s="152"/>
      <c r="F40" s="152"/>
      <c r="G40" s="152"/>
      <c r="H40" s="152"/>
      <c r="I40" s="152"/>
      <c r="J40" s="152"/>
    </row>
    <row r="41" spans="1:10" ht="20.5">
      <c r="A41" s="153"/>
      <c r="B41" s="157"/>
      <c r="C41" s="152"/>
      <c r="D41" s="152"/>
      <c r="E41" s="152"/>
      <c r="F41" s="152"/>
      <c r="G41" s="152"/>
      <c r="H41" s="152"/>
      <c r="I41" s="152"/>
      <c r="J41" s="152"/>
    </row>
    <row r="42" spans="1:10" ht="18">
      <c r="A42" s="153"/>
      <c r="B42" s="152"/>
      <c r="C42" s="152"/>
      <c r="D42" s="152"/>
      <c r="E42" s="152"/>
      <c r="F42" s="152"/>
      <c r="G42" s="152"/>
      <c r="H42" s="152"/>
      <c r="I42" s="152"/>
      <c r="J42" s="152"/>
    </row>
    <row r="43" spans="1:10" ht="22.5">
      <c r="A43" s="153"/>
      <c r="B43" s="158"/>
      <c r="C43" s="152"/>
      <c r="D43" s="159"/>
      <c r="E43" s="160"/>
      <c r="F43" s="152"/>
      <c r="G43" s="152"/>
      <c r="H43" s="153"/>
      <c r="I43" s="152"/>
      <c r="J43" s="152"/>
    </row>
    <row r="44" spans="1:10" ht="18">
      <c r="A44" s="153"/>
      <c r="B44" s="152"/>
      <c r="C44" s="152"/>
      <c r="D44" s="161"/>
      <c r="E44" s="161"/>
      <c r="F44" s="152"/>
      <c r="G44" s="152"/>
      <c r="H44" s="152"/>
      <c r="I44" s="152"/>
      <c r="J44" s="152"/>
    </row>
    <row r="45" spans="1:10" ht="18">
      <c r="A45" s="153"/>
      <c r="B45" s="152"/>
      <c r="C45" s="152"/>
      <c r="D45" s="161"/>
      <c r="E45" s="161"/>
      <c r="F45" s="152"/>
      <c r="G45" s="152"/>
      <c r="H45" s="152"/>
      <c r="I45" s="152"/>
      <c r="J45" s="152"/>
    </row>
    <row r="46" spans="1:10" ht="22.5">
      <c r="A46" s="153"/>
      <c r="B46" s="158"/>
      <c r="C46" s="162"/>
      <c r="D46" s="159"/>
      <c r="E46" s="163"/>
      <c r="F46" s="152"/>
      <c r="G46" s="152"/>
      <c r="H46" s="153"/>
      <c r="I46" s="152"/>
      <c r="J46" s="152"/>
    </row>
    <row r="47" spans="1:10">
      <c r="A47" s="154"/>
    </row>
    <row r="48" spans="1:10">
      <c r="A48" s="154"/>
    </row>
    <row r="49" spans="2:2" ht="18">
      <c r="B49" s="155"/>
    </row>
  </sheetData>
  <printOptions horizontalCentered="1"/>
  <pageMargins left="0.25" right="0.25" top="1" bottom="0.6" header="0.5" footer="0"/>
  <pageSetup scale="99" orientation="portrait" r:id="rId1"/>
  <headerFooter alignWithMargins="0">
    <oddHeader>&amp;C&amp;"Times New Roman,Regular"&amp;12BALTIMORE CITY HEALTH DEPARTMENT</oddHeader>
    <oddFooter>&amp;L&amp;"Times New Roman,Bold"BCHD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showGridLines="0" zoomScaleNormal="100" workbookViewId="0">
      <selection activeCell="D54" sqref="D54"/>
    </sheetView>
  </sheetViews>
  <sheetFormatPr defaultRowHeight="12.5"/>
  <cols>
    <col min="1" max="1" width="25.81640625" customWidth="1"/>
    <col min="2" max="2" width="8.54296875" customWidth="1"/>
    <col min="3" max="3" width="13.81640625" customWidth="1"/>
    <col min="4" max="4" width="13" customWidth="1"/>
    <col min="5" max="5" width="10.54296875" customWidth="1"/>
    <col min="6" max="6" width="11.7265625" customWidth="1"/>
    <col min="7" max="7" width="11.81640625" customWidth="1"/>
  </cols>
  <sheetData>
    <row r="1" spans="1:7">
      <c r="A1" s="221" t="s">
        <v>36</v>
      </c>
      <c r="B1" s="221"/>
      <c r="C1" s="221"/>
      <c r="D1" s="221"/>
      <c r="E1" s="221"/>
      <c r="F1" s="221"/>
      <c r="G1" s="221"/>
    </row>
    <row r="2" spans="1:7">
      <c r="A2" s="4"/>
    </row>
    <row r="3" spans="1:7" ht="13">
      <c r="A3" s="1" t="s">
        <v>37</v>
      </c>
      <c r="B3" s="18"/>
      <c r="C3" s="18"/>
      <c r="D3" s="18"/>
      <c r="E3" s="18"/>
      <c r="F3" s="18"/>
      <c r="G3" s="18"/>
    </row>
    <row r="4" spans="1:7" ht="13">
      <c r="A4" s="1" t="s">
        <v>38</v>
      </c>
      <c r="B4" s="10"/>
      <c r="C4" s="18"/>
      <c r="D4" s="18"/>
      <c r="E4" s="77"/>
      <c r="F4" s="189" t="s">
        <v>39</v>
      </c>
      <c r="G4" s="18"/>
    </row>
    <row r="5" spans="1:7" ht="13">
      <c r="A5" s="1" t="s">
        <v>40</v>
      </c>
      <c r="B5" s="78"/>
      <c r="C5" s="77"/>
      <c r="D5" s="187" t="s">
        <v>41</v>
      </c>
      <c r="E5" s="188"/>
      <c r="F5" s="18"/>
      <c r="G5" s="18"/>
    </row>
    <row r="6" spans="1:7" ht="13">
      <c r="A6" s="1" t="s">
        <v>42</v>
      </c>
      <c r="B6" s="18"/>
      <c r="C6" s="18"/>
      <c r="D6" s="18"/>
      <c r="E6" s="18"/>
      <c r="F6" s="190" t="s">
        <v>43</v>
      </c>
      <c r="G6" s="18"/>
    </row>
    <row r="7" spans="1:7" ht="13">
      <c r="A7" s="1" t="s">
        <v>44</v>
      </c>
      <c r="B7" s="18"/>
      <c r="C7" s="18"/>
      <c r="D7" s="18"/>
      <c r="E7" s="18"/>
      <c r="F7" s="18"/>
      <c r="G7" s="18"/>
    </row>
    <row r="8" spans="1:7" ht="13">
      <c r="A8" s="1" t="s">
        <v>45</v>
      </c>
      <c r="B8" s="18"/>
      <c r="C8" s="18"/>
      <c r="D8" s="18"/>
      <c r="E8" s="18"/>
      <c r="F8" s="189" t="s">
        <v>46</v>
      </c>
      <c r="G8" s="17"/>
    </row>
    <row r="9" spans="1:7" ht="13">
      <c r="A9" s="1" t="s">
        <v>47</v>
      </c>
      <c r="B9" s="77"/>
      <c r="C9" s="77"/>
      <c r="D9" s="77"/>
      <c r="E9" s="77"/>
      <c r="F9" s="77"/>
      <c r="G9" s="18"/>
    </row>
    <row r="10" spans="1:7" ht="13">
      <c r="A10" s="1" t="s">
        <v>48</v>
      </c>
      <c r="B10" s="7"/>
      <c r="C10" s="7"/>
      <c r="D10" s="8" t="s">
        <v>49</v>
      </c>
      <c r="E10" s="7"/>
      <c r="F10" s="7"/>
      <c r="G10" s="7"/>
    </row>
    <row r="11" spans="1:7">
      <c r="A11" s="191" t="s">
        <v>26</v>
      </c>
      <c r="B11" s="56"/>
      <c r="C11" s="56"/>
      <c r="D11" s="56"/>
      <c r="E11" s="56"/>
      <c r="F11" s="56"/>
      <c r="G11" s="56"/>
    </row>
    <row r="12" spans="1:7">
      <c r="D12" s="219" t="s">
        <v>50</v>
      </c>
      <c r="E12" s="219"/>
      <c r="F12" s="219"/>
    </row>
    <row r="13" spans="1:7" s="19" customFormat="1" ht="10.5">
      <c r="A13" s="12" t="s">
        <v>51</v>
      </c>
      <c r="B13" s="20" t="s">
        <v>52</v>
      </c>
      <c r="C13" s="20" t="s">
        <v>53</v>
      </c>
      <c r="D13" s="20" t="s">
        <v>54</v>
      </c>
      <c r="E13" s="22" t="s">
        <v>55</v>
      </c>
      <c r="F13" s="22" t="s">
        <v>56</v>
      </c>
    </row>
    <row r="14" spans="1:7" s="19" customFormat="1" ht="10.5">
      <c r="A14" s="12" t="s">
        <v>57</v>
      </c>
      <c r="B14" s="20" t="s">
        <v>58</v>
      </c>
      <c r="C14" s="20" t="s">
        <v>58</v>
      </c>
      <c r="D14" s="22" t="s">
        <v>59</v>
      </c>
      <c r="E14" s="22" t="s">
        <v>60</v>
      </c>
      <c r="F14" s="22" t="s">
        <v>60</v>
      </c>
      <c r="G14" s="22" t="s">
        <v>61</v>
      </c>
    </row>
    <row r="15" spans="1:7" s="19" customFormat="1" ht="10.5">
      <c r="A15" s="16" t="s">
        <v>62</v>
      </c>
      <c r="B15" s="21" t="s">
        <v>63</v>
      </c>
      <c r="C15" s="21" t="s">
        <v>64</v>
      </c>
      <c r="D15" s="21" t="s">
        <v>63</v>
      </c>
      <c r="E15" s="21" t="s">
        <v>65</v>
      </c>
      <c r="F15" s="21" t="s">
        <v>58</v>
      </c>
      <c r="G15" s="21" t="s">
        <v>66</v>
      </c>
    </row>
    <row r="16" spans="1:7">
      <c r="A16" s="13" t="s">
        <v>67</v>
      </c>
      <c r="B16" s="192"/>
      <c r="C16" s="192"/>
      <c r="D16" s="193"/>
      <c r="E16" s="192"/>
      <c r="F16" s="192"/>
      <c r="G16" s="192">
        <f>SUM(B16:F16)</f>
        <v>0</v>
      </c>
    </row>
    <row r="17" spans="1:7">
      <c r="A17" s="14" t="s">
        <v>68</v>
      </c>
      <c r="B17" s="192"/>
      <c r="C17" s="192"/>
      <c r="D17" s="192"/>
      <c r="E17" s="192"/>
      <c r="F17" s="192"/>
      <c r="G17" s="192">
        <f t="shared" ref="G17:G46" si="0">SUM(B17:F17)</f>
        <v>0</v>
      </c>
    </row>
    <row r="18" spans="1:7">
      <c r="A18" s="14" t="s">
        <v>69</v>
      </c>
      <c r="B18" s="192"/>
      <c r="C18" s="192"/>
      <c r="D18" s="192"/>
      <c r="E18" s="192"/>
      <c r="F18" s="192"/>
      <c r="G18" s="192">
        <f t="shared" si="0"/>
        <v>0</v>
      </c>
    </row>
    <row r="19" spans="1:7">
      <c r="A19" s="14" t="s">
        <v>70</v>
      </c>
      <c r="B19" s="192"/>
      <c r="C19" s="192"/>
      <c r="D19" s="192"/>
      <c r="E19" s="192"/>
      <c r="F19" s="192"/>
      <c r="G19" s="192">
        <f t="shared" si="0"/>
        <v>0</v>
      </c>
    </row>
    <row r="20" spans="1:7">
      <c r="A20" s="14" t="s">
        <v>71</v>
      </c>
      <c r="B20" s="192"/>
      <c r="C20" s="192"/>
      <c r="D20" s="192"/>
      <c r="E20" s="192"/>
      <c r="F20" s="192"/>
      <c r="G20" s="192">
        <f t="shared" si="0"/>
        <v>0</v>
      </c>
    </row>
    <row r="21" spans="1:7">
      <c r="A21" s="14" t="s">
        <v>72</v>
      </c>
      <c r="B21" s="192"/>
      <c r="C21" s="192"/>
      <c r="D21" s="192"/>
      <c r="E21" s="192"/>
      <c r="F21" s="192"/>
      <c r="G21" s="192">
        <f t="shared" si="0"/>
        <v>0</v>
      </c>
    </row>
    <row r="22" spans="1:7">
      <c r="A22" s="14" t="s">
        <v>73</v>
      </c>
      <c r="B22" s="192"/>
      <c r="C22" s="192"/>
      <c r="D22" s="192"/>
      <c r="E22" s="192"/>
      <c r="F22" s="192"/>
      <c r="G22" s="192">
        <f t="shared" si="0"/>
        <v>0</v>
      </c>
    </row>
    <row r="23" spans="1:7">
      <c r="A23" s="14" t="s">
        <v>74</v>
      </c>
      <c r="B23" s="192"/>
      <c r="C23" s="192"/>
      <c r="D23" s="192"/>
      <c r="E23" s="192"/>
      <c r="F23" s="192"/>
      <c r="G23" s="192">
        <f t="shared" si="0"/>
        <v>0</v>
      </c>
    </row>
    <row r="24" spans="1:7">
      <c r="A24" s="14" t="s">
        <v>75</v>
      </c>
      <c r="B24" s="194"/>
      <c r="C24" s="194"/>
      <c r="D24" s="194"/>
      <c r="E24" s="194"/>
      <c r="F24" s="194"/>
      <c r="G24" s="192">
        <f t="shared" si="0"/>
        <v>0</v>
      </c>
    </row>
    <row r="25" spans="1:7">
      <c r="A25" s="14" t="s">
        <v>76</v>
      </c>
      <c r="B25" s="194"/>
      <c r="C25" s="194"/>
      <c r="D25" s="194"/>
      <c r="E25" s="194"/>
      <c r="F25" s="194"/>
      <c r="G25" s="192">
        <f t="shared" si="0"/>
        <v>0</v>
      </c>
    </row>
    <row r="26" spans="1:7">
      <c r="A26" s="14" t="s">
        <v>77</v>
      </c>
      <c r="B26" s="194"/>
      <c r="C26" s="194"/>
      <c r="D26" s="194"/>
      <c r="E26" s="194"/>
      <c r="F26" s="194"/>
      <c r="G26" s="192">
        <f t="shared" si="0"/>
        <v>0</v>
      </c>
    </row>
    <row r="27" spans="1:7">
      <c r="A27" s="14" t="s">
        <v>78</v>
      </c>
      <c r="B27" s="194"/>
      <c r="C27" s="194"/>
      <c r="D27" s="194"/>
      <c r="E27" s="194"/>
      <c r="F27" s="194"/>
      <c r="G27" s="192">
        <f t="shared" si="0"/>
        <v>0</v>
      </c>
    </row>
    <row r="28" spans="1:7">
      <c r="A28" s="14" t="s">
        <v>79</v>
      </c>
      <c r="B28" s="194"/>
      <c r="C28" s="194"/>
      <c r="D28" s="194"/>
      <c r="E28" s="194"/>
      <c r="F28" s="194"/>
      <c r="G28" s="192">
        <f t="shared" si="0"/>
        <v>0</v>
      </c>
    </row>
    <row r="29" spans="1:7">
      <c r="A29" s="14" t="s">
        <v>80</v>
      </c>
      <c r="B29" s="194"/>
      <c r="C29" s="194"/>
      <c r="D29" s="194"/>
      <c r="E29" s="194"/>
      <c r="F29" s="194"/>
      <c r="G29" s="192">
        <f t="shared" si="0"/>
        <v>0</v>
      </c>
    </row>
    <row r="30" spans="1:7">
      <c r="A30" s="14" t="s">
        <v>81</v>
      </c>
      <c r="B30" s="194"/>
      <c r="C30" s="194"/>
      <c r="D30" s="194"/>
      <c r="E30" s="194"/>
      <c r="F30" s="194"/>
      <c r="G30" s="192">
        <f t="shared" si="0"/>
        <v>0</v>
      </c>
    </row>
    <row r="31" spans="1:7">
      <c r="A31" s="15" t="s">
        <v>82</v>
      </c>
      <c r="B31" s="195"/>
      <c r="C31" s="195"/>
      <c r="D31" s="195"/>
      <c r="E31" s="195"/>
      <c r="F31" s="195"/>
      <c r="G31" s="195"/>
    </row>
    <row r="32" spans="1:7">
      <c r="A32" s="14" t="s">
        <v>83</v>
      </c>
      <c r="B32" s="194"/>
      <c r="C32" s="194"/>
      <c r="D32" s="194"/>
      <c r="E32" s="194"/>
      <c r="F32" s="194"/>
      <c r="G32" s="192">
        <f t="shared" si="0"/>
        <v>0</v>
      </c>
    </row>
    <row r="33" spans="1:7" ht="15.5">
      <c r="A33" s="14" t="s">
        <v>84</v>
      </c>
      <c r="B33" s="196"/>
      <c r="C33" s="196"/>
      <c r="D33" s="196"/>
      <c r="E33" s="196"/>
      <c r="F33" s="196"/>
      <c r="G33" s="192">
        <f t="shared" si="0"/>
        <v>0</v>
      </c>
    </row>
    <row r="34" spans="1:7">
      <c r="A34" s="14" t="s">
        <v>85</v>
      </c>
      <c r="B34" s="194"/>
      <c r="C34" s="194"/>
      <c r="D34" s="194"/>
      <c r="E34" s="194"/>
      <c r="F34" s="194"/>
      <c r="G34" s="192">
        <f t="shared" si="0"/>
        <v>0</v>
      </c>
    </row>
    <row r="35" spans="1:7">
      <c r="A35" s="15" t="s">
        <v>86</v>
      </c>
      <c r="B35" s="195"/>
      <c r="C35" s="195"/>
      <c r="D35" s="195"/>
      <c r="E35" s="195"/>
      <c r="F35" s="195"/>
      <c r="G35" s="195"/>
    </row>
    <row r="36" spans="1:7">
      <c r="A36" s="14" t="s">
        <v>87</v>
      </c>
      <c r="B36" s="194"/>
      <c r="C36" s="194"/>
      <c r="D36" s="194"/>
      <c r="E36" s="194"/>
      <c r="F36" s="194"/>
      <c r="G36" s="192">
        <f t="shared" si="0"/>
        <v>0</v>
      </c>
    </row>
    <row r="37" spans="1:7">
      <c r="A37" s="14" t="s">
        <v>88</v>
      </c>
      <c r="B37" s="194"/>
      <c r="C37" s="194"/>
      <c r="D37" s="194"/>
      <c r="E37" s="194"/>
      <c r="F37" s="194"/>
      <c r="G37" s="192">
        <f t="shared" si="0"/>
        <v>0</v>
      </c>
    </row>
    <row r="38" spans="1:7">
      <c r="A38" s="14" t="s">
        <v>89</v>
      </c>
      <c r="B38" s="194"/>
      <c r="C38" s="194"/>
      <c r="D38" s="194"/>
      <c r="E38" s="194"/>
      <c r="F38" s="194"/>
      <c r="G38" s="192">
        <f t="shared" si="0"/>
        <v>0</v>
      </c>
    </row>
    <row r="39" spans="1:7">
      <c r="A39" s="14" t="s">
        <v>90</v>
      </c>
      <c r="B39" s="194"/>
      <c r="C39" s="194"/>
      <c r="D39" s="194"/>
      <c r="E39" s="194"/>
      <c r="F39" s="194"/>
      <c r="G39" s="192">
        <f t="shared" si="0"/>
        <v>0</v>
      </c>
    </row>
    <row r="40" spans="1:7">
      <c r="A40" s="14" t="s">
        <v>91</v>
      </c>
      <c r="B40" s="194"/>
      <c r="C40" s="194"/>
      <c r="D40" s="194"/>
      <c r="E40" s="194"/>
      <c r="F40" s="194"/>
      <c r="G40" s="192">
        <f t="shared" si="0"/>
        <v>0</v>
      </c>
    </row>
    <row r="41" spans="1:7">
      <c r="A41" s="14" t="s">
        <v>92</v>
      </c>
      <c r="B41" s="194"/>
      <c r="C41" s="194"/>
      <c r="D41" s="194"/>
      <c r="E41" s="194"/>
      <c r="F41" s="194"/>
      <c r="G41" s="192">
        <f t="shared" si="0"/>
        <v>0</v>
      </c>
    </row>
    <row r="42" spans="1:7">
      <c r="A42" s="15" t="s">
        <v>93</v>
      </c>
      <c r="B42" s="195"/>
      <c r="C42" s="195"/>
      <c r="D42" s="195"/>
      <c r="E42" s="195"/>
      <c r="F42" s="195"/>
      <c r="G42" s="192">
        <f t="shared" si="0"/>
        <v>0</v>
      </c>
    </row>
    <row r="43" spans="1:7">
      <c r="A43" s="186"/>
      <c r="B43" s="197"/>
      <c r="C43" s="197"/>
      <c r="D43" s="197"/>
      <c r="E43" s="197"/>
      <c r="F43" s="197"/>
      <c r="G43" s="192">
        <f t="shared" si="0"/>
        <v>0</v>
      </c>
    </row>
    <row r="44" spans="1:7">
      <c r="A44" s="14" t="s">
        <v>94</v>
      </c>
      <c r="B44" s="194"/>
      <c r="C44" s="194"/>
      <c r="D44" s="194"/>
      <c r="E44" s="194"/>
      <c r="F44" s="194"/>
      <c r="G44" s="192">
        <f t="shared" si="0"/>
        <v>0</v>
      </c>
    </row>
    <row r="45" spans="1:7">
      <c r="A45" s="14" t="s">
        <v>95</v>
      </c>
      <c r="B45" s="194">
        <f t="shared" ref="B45:G45" si="1">SUM(B16:B44)</f>
        <v>0</v>
      </c>
      <c r="C45" s="194">
        <f t="shared" si="1"/>
        <v>0</v>
      </c>
      <c r="D45" s="194">
        <f t="shared" si="1"/>
        <v>0</v>
      </c>
      <c r="E45" s="194">
        <f t="shared" si="1"/>
        <v>0</v>
      </c>
      <c r="F45" s="194">
        <f t="shared" si="1"/>
        <v>0</v>
      </c>
      <c r="G45" s="194">
        <f t="shared" si="1"/>
        <v>0</v>
      </c>
    </row>
    <row r="46" spans="1:7">
      <c r="A46" s="14" t="s">
        <v>96</v>
      </c>
      <c r="B46" s="194"/>
      <c r="C46" s="194"/>
      <c r="D46" s="194"/>
      <c r="E46" s="194"/>
      <c r="F46" s="194"/>
      <c r="G46" s="192">
        <f t="shared" si="0"/>
        <v>0</v>
      </c>
    </row>
    <row r="47" spans="1:7">
      <c r="A47" s="14" t="s">
        <v>97</v>
      </c>
      <c r="B47" s="194">
        <f t="shared" ref="B47:G47" si="2">B45+B46</f>
        <v>0</v>
      </c>
      <c r="C47" s="194">
        <f t="shared" si="2"/>
        <v>0</v>
      </c>
      <c r="D47" s="194">
        <f t="shared" si="2"/>
        <v>0</v>
      </c>
      <c r="E47" s="194">
        <f t="shared" si="2"/>
        <v>0</v>
      </c>
      <c r="F47" s="194">
        <f t="shared" si="2"/>
        <v>0</v>
      </c>
      <c r="G47" s="194">
        <f t="shared" si="2"/>
        <v>0</v>
      </c>
    </row>
    <row r="48" spans="1:7">
      <c r="A48" s="14" t="s">
        <v>98</v>
      </c>
      <c r="B48" s="194"/>
      <c r="C48" s="194"/>
      <c r="D48" s="194"/>
      <c r="E48" s="194"/>
      <c r="F48" s="194"/>
      <c r="G48" s="194"/>
    </row>
    <row r="49" spans="1:7">
      <c r="A49" s="14" t="s">
        <v>99</v>
      </c>
      <c r="B49" s="194">
        <f t="shared" ref="B49:G49" si="3">B47-B48</f>
        <v>0</v>
      </c>
      <c r="C49" s="194">
        <f t="shared" si="3"/>
        <v>0</v>
      </c>
      <c r="D49" s="194">
        <f t="shared" si="3"/>
        <v>0</v>
      </c>
      <c r="E49" s="194">
        <f t="shared" si="3"/>
        <v>0</v>
      </c>
      <c r="F49" s="194">
        <f t="shared" si="3"/>
        <v>0</v>
      </c>
      <c r="G49" s="194">
        <f t="shared" si="3"/>
        <v>0</v>
      </c>
    </row>
    <row r="50" spans="1:7">
      <c r="A50" s="125"/>
    </row>
  </sheetData>
  <mergeCells count="2">
    <mergeCell ref="D12:F12"/>
    <mergeCell ref="A1:G1"/>
  </mergeCells>
  <phoneticPr fontId="0" type="noConversion"/>
  <printOptions horizontalCentered="1"/>
  <pageMargins left="0.25" right="0.25" top="1" bottom="1" header="0.5" footer="0.5"/>
  <pageSetup orientation="portrait" r:id="rId1"/>
  <headerFooter alignWithMargins="0">
    <oddHeader xml:space="preserve">&amp;CBALTIMORE CITY HEALTH DEPARTMENT
</oddHeader>
    <oddFooter>&amp;L&amp;"Times New Roman,Bold"BCHD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showGridLines="0" zoomScaleNormal="100" workbookViewId="0">
      <selection activeCell="E15" sqref="E15"/>
    </sheetView>
  </sheetViews>
  <sheetFormatPr defaultRowHeight="12.5"/>
  <cols>
    <col min="1" max="1" width="15.26953125" customWidth="1"/>
    <col min="2" max="2" width="9.7265625" customWidth="1"/>
    <col min="3" max="3" width="17.81640625" customWidth="1"/>
    <col min="4" max="6" width="13.7265625" customWidth="1"/>
  </cols>
  <sheetData>
    <row r="1" spans="1:14" ht="13">
      <c r="A1" s="222" t="s">
        <v>100</v>
      </c>
      <c r="B1" s="222"/>
      <c r="C1" s="222"/>
      <c r="D1" s="222"/>
      <c r="E1" s="222"/>
      <c r="F1" s="222"/>
      <c r="G1" s="23"/>
      <c r="H1" s="23"/>
      <c r="I1" s="23"/>
      <c r="J1" s="23"/>
      <c r="K1" s="23"/>
      <c r="L1" s="23"/>
      <c r="M1" s="23"/>
      <c r="N1" s="24"/>
    </row>
    <row r="2" spans="1:14" ht="13">
      <c r="A2" s="223" t="s">
        <v>101</v>
      </c>
      <c r="B2" s="223"/>
      <c r="C2" s="223"/>
      <c r="D2" s="223"/>
      <c r="E2" s="223"/>
      <c r="F2" s="223"/>
      <c r="G2" s="23"/>
      <c r="H2" s="23"/>
      <c r="I2" s="23"/>
      <c r="J2" s="23"/>
      <c r="K2" s="23"/>
      <c r="L2" s="23"/>
      <c r="M2" s="23"/>
      <c r="N2" s="24"/>
    </row>
    <row r="3" spans="1:14">
      <c r="A3" s="23"/>
      <c r="B3" s="23"/>
      <c r="C3" s="23"/>
      <c r="D3" s="23"/>
      <c r="E3" s="23"/>
      <c r="F3" s="23"/>
      <c r="G3" s="23"/>
      <c r="H3" s="23"/>
      <c r="I3" s="23"/>
      <c r="J3" s="25"/>
      <c r="K3" s="25"/>
      <c r="L3" s="25"/>
      <c r="M3" s="25"/>
    </row>
    <row r="4" spans="1:14">
      <c r="A4" s="26" t="s">
        <v>102</v>
      </c>
      <c r="B4" s="26"/>
      <c r="C4" s="27"/>
      <c r="D4" s="5"/>
      <c r="E4" s="199" t="s">
        <v>103</v>
      </c>
      <c r="F4" s="28"/>
      <c r="G4" s="23"/>
      <c r="H4" s="23"/>
      <c r="I4" s="23"/>
      <c r="J4" s="25"/>
      <c r="K4" s="25"/>
      <c r="L4" s="25"/>
      <c r="M4" s="25"/>
    </row>
    <row r="5" spans="1:14" ht="13">
      <c r="A5" s="29" t="s">
        <v>104</v>
      </c>
      <c r="B5" s="30"/>
      <c r="C5" s="200" t="s">
        <v>105</v>
      </c>
      <c r="D5" s="5"/>
      <c r="E5" s="198" t="s">
        <v>106</v>
      </c>
      <c r="F5" s="32"/>
      <c r="G5" s="25"/>
      <c r="H5" s="25"/>
      <c r="I5" s="25"/>
      <c r="J5" s="25"/>
      <c r="K5" s="25"/>
      <c r="L5" s="25"/>
      <c r="M5" s="25"/>
    </row>
    <row r="6" spans="1:14" ht="13">
      <c r="A6" s="33" t="s">
        <v>107</v>
      </c>
      <c r="B6" s="34"/>
      <c r="C6" s="30"/>
      <c r="D6" s="17"/>
      <c r="E6" s="198" t="s">
        <v>108</v>
      </c>
      <c r="F6" s="32"/>
      <c r="G6" s="25"/>
      <c r="H6" s="25"/>
      <c r="I6" s="25"/>
      <c r="J6" s="25"/>
      <c r="K6" s="25"/>
      <c r="L6" s="25"/>
      <c r="M6" s="25"/>
    </row>
    <row r="7" spans="1:14" ht="13">
      <c r="A7" s="33" t="s">
        <v>109</v>
      </c>
      <c r="B7" s="35"/>
      <c r="C7" s="31"/>
      <c r="D7" s="17"/>
      <c r="E7" s="198" t="s">
        <v>110</v>
      </c>
      <c r="F7" s="32"/>
      <c r="G7" s="25"/>
      <c r="H7" s="25"/>
      <c r="I7" s="25"/>
      <c r="J7" s="25"/>
      <c r="K7" s="25"/>
      <c r="L7" s="25"/>
      <c r="M7" s="25"/>
    </row>
    <row r="8" spans="1:14" ht="13">
      <c r="A8" s="33" t="s">
        <v>47</v>
      </c>
      <c r="B8" s="35"/>
      <c r="C8" s="30"/>
      <c r="D8" s="30"/>
      <c r="E8" s="31"/>
      <c r="F8" s="32"/>
      <c r="G8" s="25"/>
      <c r="H8" s="25"/>
      <c r="I8" s="25"/>
      <c r="J8" s="25"/>
      <c r="K8" s="25"/>
      <c r="L8" s="25"/>
      <c r="M8" s="25"/>
    </row>
    <row r="9" spans="1:14" ht="13" thickBot="1">
      <c r="B9" s="36"/>
      <c r="C9" s="36"/>
      <c r="D9" s="36"/>
      <c r="E9" s="36"/>
    </row>
    <row r="10" spans="1:14">
      <c r="A10" s="37"/>
      <c r="B10" s="38"/>
      <c r="C10" s="38"/>
      <c r="D10" s="39"/>
      <c r="E10" s="38"/>
      <c r="F10" s="40"/>
    </row>
    <row r="11" spans="1:14" ht="15.5">
      <c r="A11" s="227" t="s">
        <v>111</v>
      </c>
      <c r="B11" s="225"/>
      <c r="C11" s="228"/>
      <c r="D11" s="229" t="s">
        <v>112</v>
      </c>
      <c r="E11" s="230"/>
      <c r="F11" s="231"/>
      <c r="G11" s="25"/>
      <c r="H11" s="25"/>
      <c r="I11" s="25"/>
    </row>
    <row r="12" spans="1:14" ht="15.5">
      <c r="A12" s="227" t="s">
        <v>113</v>
      </c>
      <c r="B12" s="225"/>
      <c r="C12" s="228"/>
      <c r="D12" s="229" t="s">
        <v>114</v>
      </c>
      <c r="E12" s="230"/>
      <c r="F12" s="231"/>
      <c r="G12" s="25"/>
      <c r="H12" s="25"/>
      <c r="I12" s="25"/>
    </row>
    <row r="13" spans="1:14" ht="15.5">
      <c r="A13" s="41"/>
      <c r="B13" s="42"/>
      <c r="C13" s="25"/>
      <c r="D13" s="224" t="s">
        <v>115</v>
      </c>
      <c r="E13" s="225"/>
      <c r="F13" s="226"/>
    </row>
    <row r="14" spans="1:14" ht="28.15" customHeight="1">
      <c r="A14" s="43"/>
      <c r="B14" s="5"/>
      <c r="C14" s="45"/>
      <c r="D14" s="46"/>
      <c r="E14" s="17"/>
      <c r="F14" s="44"/>
    </row>
    <row r="15" spans="1:14" ht="28.15" customHeight="1">
      <c r="A15" s="43"/>
      <c r="B15" s="5"/>
      <c r="C15" s="45"/>
      <c r="D15" s="46"/>
      <c r="E15" s="17"/>
      <c r="F15" s="44"/>
    </row>
    <row r="16" spans="1:14" ht="28.15" customHeight="1">
      <c r="A16" s="43"/>
      <c r="B16" s="5"/>
      <c r="C16" s="45"/>
      <c r="D16" s="46"/>
      <c r="E16" s="17"/>
      <c r="F16" s="44"/>
    </row>
    <row r="17" spans="1:6" ht="28.15" customHeight="1">
      <c r="A17" s="43"/>
      <c r="B17" s="5"/>
      <c r="C17" s="45"/>
      <c r="D17" s="46"/>
      <c r="E17" s="17"/>
      <c r="F17" s="44"/>
    </row>
    <row r="18" spans="1:6" ht="28.15" customHeight="1">
      <c r="A18" s="43"/>
      <c r="B18" s="5"/>
      <c r="C18" s="45"/>
      <c r="D18" s="46"/>
      <c r="E18" s="17"/>
      <c r="F18" s="44"/>
    </row>
    <row r="19" spans="1:6" ht="28.15" customHeight="1">
      <c r="A19" s="43"/>
      <c r="B19" s="5"/>
      <c r="C19" s="45"/>
      <c r="D19" s="46"/>
      <c r="E19" s="17"/>
      <c r="F19" s="44"/>
    </row>
    <row r="20" spans="1:6" ht="28.15" customHeight="1">
      <c r="A20" s="43"/>
      <c r="B20" s="5"/>
      <c r="C20" s="45"/>
      <c r="D20" s="46"/>
      <c r="E20" s="17"/>
      <c r="F20" s="44"/>
    </row>
    <row r="21" spans="1:6" ht="28.15" customHeight="1">
      <c r="A21" s="43"/>
      <c r="B21" s="5"/>
      <c r="C21" s="45"/>
      <c r="D21" s="46"/>
      <c r="E21" s="17"/>
      <c r="F21" s="44"/>
    </row>
    <row r="22" spans="1:6" ht="28.15" customHeight="1">
      <c r="A22" s="43"/>
      <c r="B22" s="5"/>
      <c r="C22" s="45"/>
      <c r="D22" s="46"/>
      <c r="E22" s="17"/>
      <c r="F22" s="44"/>
    </row>
    <row r="23" spans="1:6" ht="28.15" customHeight="1">
      <c r="A23" s="43"/>
      <c r="B23" s="5"/>
      <c r="C23" s="45"/>
      <c r="D23" s="46"/>
      <c r="E23" s="17"/>
      <c r="F23" s="44"/>
    </row>
    <row r="24" spans="1:6" ht="28.15" customHeight="1" thickBot="1">
      <c r="A24" s="47"/>
      <c r="B24" s="36"/>
      <c r="C24" s="48"/>
      <c r="D24" s="49"/>
      <c r="E24" s="36"/>
      <c r="F24" s="51"/>
    </row>
    <row r="25" spans="1:6" ht="25" customHeight="1">
      <c r="A25" s="127"/>
    </row>
    <row r="26" spans="1:6" ht="12" customHeight="1">
      <c r="A26" s="52"/>
      <c r="B26" s="52"/>
      <c r="C26" s="52"/>
      <c r="D26" s="52"/>
      <c r="E26" s="52"/>
    </row>
  </sheetData>
  <sortState xmlns:xlrd2="http://schemas.microsoft.com/office/spreadsheetml/2017/richdata2" ref="A1:F2">
    <sortCondition sortBy="icon" ref="A1"/>
  </sortState>
  <mergeCells count="7">
    <mergeCell ref="A1:F1"/>
    <mergeCell ref="A2:F2"/>
    <mergeCell ref="D13:F13"/>
    <mergeCell ref="A11:C11"/>
    <mergeCell ref="D11:F11"/>
    <mergeCell ref="A12:C12"/>
    <mergeCell ref="D12:F1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&amp;CBALTIMORE CITY HEALTH DEPARTMENT</oddHeader>
    <oddFooter>&amp;L&amp;"Times New Roman,Bold"BCHD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"/>
  <sheetViews>
    <sheetView showGridLines="0" zoomScaleNormal="100" workbookViewId="0">
      <selection activeCell="B12" sqref="B12"/>
    </sheetView>
  </sheetViews>
  <sheetFormatPr defaultColWidth="8.81640625" defaultRowHeight="11.5"/>
  <cols>
    <col min="1" max="1" width="25.26953125" style="11" customWidth="1"/>
    <col min="2" max="2" width="27.81640625" style="11" customWidth="1"/>
    <col min="3" max="3" width="10.7265625" style="11" customWidth="1"/>
    <col min="4" max="4" width="14.7265625" style="11" customWidth="1"/>
    <col min="5" max="5" width="13.453125" style="11" customWidth="1"/>
    <col min="6" max="6" width="10.7265625" style="11" customWidth="1"/>
    <col min="7" max="7" width="9.453125" style="11" customWidth="1"/>
    <col min="8" max="8" width="22.7265625" style="11" customWidth="1"/>
    <col min="9" max="16384" width="8.81640625" style="11"/>
  </cols>
  <sheetData>
    <row r="1" spans="1:14" ht="17.25" customHeight="1">
      <c r="A1" s="66" t="s">
        <v>42</v>
      </c>
      <c r="B1" s="67"/>
      <c r="C1" s="67"/>
      <c r="D1" s="67"/>
      <c r="E1" s="67"/>
      <c r="F1" s="67"/>
      <c r="G1" s="67"/>
      <c r="H1" s="67"/>
      <c r="I1" s="68"/>
      <c r="J1" s="68"/>
      <c r="K1" s="68"/>
      <c r="L1" s="68"/>
      <c r="M1" s="68"/>
    </row>
    <row r="2" spans="1:14" ht="18.75" customHeight="1">
      <c r="A2" s="66" t="s">
        <v>103</v>
      </c>
      <c r="B2" s="69"/>
      <c r="C2" s="69"/>
      <c r="D2" s="164"/>
      <c r="E2" s="165" t="s">
        <v>116</v>
      </c>
      <c r="F2" s="67"/>
      <c r="G2" s="67"/>
      <c r="H2" s="67"/>
      <c r="I2" s="68"/>
      <c r="J2" s="68"/>
      <c r="K2" s="68"/>
      <c r="L2" s="68"/>
      <c r="M2" s="68"/>
    </row>
    <row r="3" spans="1:14">
      <c r="A3" s="66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4">
      <c r="A4" s="66" t="s">
        <v>117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>
      <c r="A5" s="66" t="s">
        <v>118</v>
      </c>
      <c r="B5" s="70"/>
      <c r="C5" s="11" t="s">
        <v>119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2" thickBo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2">
      <c r="A7" s="71"/>
      <c r="B7" s="71"/>
      <c r="C7" s="72" t="s">
        <v>120</v>
      </c>
      <c r="D7" s="72" t="s">
        <v>121</v>
      </c>
      <c r="E7" s="184" t="s">
        <v>122</v>
      </c>
      <c r="F7" s="72" t="s">
        <v>123</v>
      </c>
      <c r="G7" s="72" t="s">
        <v>68</v>
      </c>
      <c r="H7" s="72" t="s">
        <v>124</v>
      </c>
    </row>
    <row r="8" spans="1:14" ht="12">
      <c r="A8" s="73" t="s">
        <v>125</v>
      </c>
      <c r="B8" s="73" t="s">
        <v>126</v>
      </c>
      <c r="C8" s="73" t="s">
        <v>127</v>
      </c>
      <c r="D8" s="73" t="s">
        <v>128</v>
      </c>
      <c r="E8" s="73" t="s">
        <v>129</v>
      </c>
      <c r="F8" s="73"/>
      <c r="G8" s="73"/>
      <c r="H8" s="73" t="s">
        <v>56</v>
      </c>
    </row>
    <row r="9" spans="1:14" ht="12">
      <c r="A9" s="73" t="s">
        <v>130</v>
      </c>
      <c r="B9" s="73" t="s">
        <v>131</v>
      </c>
      <c r="C9" s="73" t="s">
        <v>132</v>
      </c>
      <c r="D9" s="73" t="s">
        <v>133</v>
      </c>
      <c r="E9" s="185" t="s">
        <v>134</v>
      </c>
      <c r="F9" s="73"/>
      <c r="G9" s="73"/>
      <c r="H9" s="73" t="s">
        <v>100</v>
      </c>
    </row>
    <row r="10" spans="1:14" ht="15" customHeight="1">
      <c r="A10" s="74"/>
      <c r="B10" s="74"/>
      <c r="C10" s="74"/>
      <c r="D10" s="74"/>
      <c r="E10" s="74"/>
      <c r="F10" s="74"/>
      <c r="G10" s="74"/>
      <c r="H10" s="74">
        <f>F10+G10</f>
        <v>0</v>
      </c>
    </row>
    <row r="11" spans="1:14" ht="15" customHeight="1">
      <c r="A11" s="74"/>
      <c r="B11" s="74"/>
      <c r="C11" s="74"/>
      <c r="D11" s="74"/>
      <c r="E11" s="74"/>
      <c r="F11" s="74"/>
      <c r="G11" s="74"/>
      <c r="H11" s="74">
        <f t="shared" ref="H11:H28" si="0">F11+G11</f>
        <v>0</v>
      </c>
    </row>
    <row r="12" spans="1:14" ht="15" customHeight="1">
      <c r="A12" s="74"/>
      <c r="B12" s="74"/>
      <c r="C12" s="74"/>
      <c r="D12" s="74"/>
      <c r="E12" s="74"/>
      <c r="F12" s="74"/>
      <c r="G12" s="74"/>
      <c r="H12" s="74">
        <f t="shared" si="0"/>
        <v>0</v>
      </c>
    </row>
    <row r="13" spans="1:14" ht="15" customHeight="1">
      <c r="A13" s="74"/>
      <c r="B13" s="74"/>
      <c r="C13" s="74"/>
      <c r="D13" s="74"/>
      <c r="E13" s="74"/>
      <c r="F13" s="74"/>
      <c r="G13" s="74"/>
      <c r="H13" s="74">
        <f t="shared" si="0"/>
        <v>0</v>
      </c>
    </row>
    <row r="14" spans="1:14" ht="15" customHeight="1">
      <c r="A14" s="74"/>
      <c r="B14" s="74"/>
      <c r="C14" s="74"/>
      <c r="D14" s="74"/>
      <c r="E14" s="74"/>
      <c r="F14" s="74"/>
      <c r="G14" s="74"/>
      <c r="H14" s="74">
        <f t="shared" si="0"/>
        <v>0</v>
      </c>
    </row>
    <row r="15" spans="1:14" ht="15" customHeight="1">
      <c r="A15" s="74"/>
      <c r="B15" s="74"/>
      <c r="C15" s="74"/>
      <c r="D15" s="74"/>
      <c r="E15" s="74"/>
      <c r="F15" s="74"/>
      <c r="G15" s="74"/>
      <c r="H15" s="74">
        <f t="shared" si="0"/>
        <v>0</v>
      </c>
    </row>
    <row r="16" spans="1:14" ht="15" customHeight="1">
      <c r="A16" s="74"/>
      <c r="B16" s="74"/>
      <c r="C16" s="74"/>
      <c r="D16" s="74"/>
      <c r="E16" s="74"/>
      <c r="F16" s="74"/>
      <c r="G16" s="74"/>
      <c r="H16" s="74">
        <f t="shared" si="0"/>
        <v>0</v>
      </c>
    </row>
    <row r="17" spans="1:8" ht="15" customHeight="1">
      <c r="A17" s="74"/>
      <c r="B17" s="74"/>
      <c r="C17" s="74"/>
      <c r="D17" s="74"/>
      <c r="E17" s="74"/>
      <c r="F17" s="74"/>
      <c r="G17" s="74"/>
      <c r="H17" s="74">
        <f t="shared" si="0"/>
        <v>0</v>
      </c>
    </row>
    <row r="18" spans="1:8" ht="15" customHeight="1">
      <c r="A18" s="74"/>
      <c r="B18" s="74"/>
      <c r="C18" s="74"/>
      <c r="D18" s="74"/>
      <c r="E18" s="74"/>
      <c r="F18" s="74"/>
      <c r="G18" s="74"/>
      <c r="H18" s="74">
        <f t="shared" si="0"/>
        <v>0</v>
      </c>
    </row>
    <row r="19" spans="1:8" ht="15" customHeight="1">
      <c r="A19" s="74"/>
      <c r="B19" s="74"/>
      <c r="C19" s="74"/>
      <c r="D19" s="74"/>
      <c r="E19" s="74"/>
      <c r="F19" s="74"/>
      <c r="G19" s="74"/>
      <c r="H19" s="74">
        <f t="shared" si="0"/>
        <v>0</v>
      </c>
    </row>
    <row r="20" spans="1:8" ht="15" customHeight="1">
      <c r="A20" s="74"/>
      <c r="B20" s="74"/>
      <c r="C20" s="74"/>
      <c r="D20" s="74"/>
      <c r="E20" s="74"/>
      <c r="F20" s="74"/>
      <c r="G20" s="74"/>
      <c r="H20" s="74">
        <f t="shared" si="0"/>
        <v>0</v>
      </c>
    </row>
    <row r="21" spans="1:8" ht="15" customHeight="1">
      <c r="A21" s="74"/>
      <c r="B21" s="74"/>
      <c r="C21" s="74"/>
      <c r="D21" s="74"/>
      <c r="E21" s="74"/>
      <c r="F21" s="74"/>
      <c r="G21" s="74"/>
      <c r="H21" s="74">
        <f t="shared" si="0"/>
        <v>0</v>
      </c>
    </row>
    <row r="22" spans="1:8" ht="15" customHeight="1">
      <c r="A22" s="74"/>
      <c r="B22" s="74"/>
      <c r="C22" s="74"/>
      <c r="D22" s="74"/>
      <c r="E22" s="74"/>
      <c r="F22" s="74"/>
      <c r="G22" s="74"/>
      <c r="H22" s="74">
        <f t="shared" si="0"/>
        <v>0</v>
      </c>
    </row>
    <row r="23" spans="1:8" ht="15" customHeight="1">
      <c r="A23" s="74"/>
      <c r="B23" s="74"/>
      <c r="C23" s="74"/>
      <c r="D23" s="74"/>
      <c r="E23" s="74"/>
      <c r="F23" s="74"/>
      <c r="G23" s="74"/>
      <c r="H23" s="74">
        <f t="shared" si="0"/>
        <v>0</v>
      </c>
    </row>
    <row r="24" spans="1:8" ht="15" customHeight="1">
      <c r="A24" s="74"/>
      <c r="B24" s="74"/>
      <c r="C24" s="74"/>
      <c r="D24" s="74"/>
      <c r="E24" s="74"/>
      <c r="F24" s="74"/>
      <c r="G24" s="74"/>
      <c r="H24" s="74">
        <f t="shared" si="0"/>
        <v>0</v>
      </c>
    </row>
    <row r="25" spans="1:8" ht="15" customHeight="1">
      <c r="A25" s="74"/>
      <c r="B25" s="74"/>
      <c r="C25" s="74"/>
      <c r="D25" s="74"/>
      <c r="E25" s="74"/>
      <c r="F25" s="74"/>
      <c r="G25" s="74"/>
      <c r="H25" s="74">
        <f t="shared" si="0"/>
        <v>0</v>
      </c>
    </row>
    <row r="26" spans="1:8" ht="15" customHeight="1">
      <c r="A26" s="74"/>
      <c r="B26" s="74"/>
      <c r="C26" s="74"/>
      <c r="D26" s="74"/>
      <c r="E26" s="74"/>
      <c r="F26" s="74"/>
      <c r="G26" s="74"/>
      <c r="H26" s="74">
        <f t="shared" si="0"/>
        <v>0</v>
      </c>
    </row>
    <row r="27" spans="1:8" ht="15" customHeight="1">
      <c r="A27" s="74"/>
      <c r="B27" s="74"/>
      <c r="C27" s="74"/>
      <c r="D27" s="74"/>
      <c r="E27" s="74"/>
      <c r="F27" s="74"/>
      <c r="G27" s="74"/>
      <c r="H27" s="74">
        <f t="shared" si="0"/>
        <v>0</v>
      </c>
    </row>
    <row r="28" spans="1:8" ht="15" customHeight="1">
      <c r="A28" s="74"/>
      <c r="B28" s="74"/>
      <c r="C28" s="74"/>
      <c r="D28" s="74"/>
      <c r="E28" s="74"/>
      <c r="F28" s="74"/>
      <c r="G28" s="74"/>
      <c r="H28" s="74">
        <f t="shared" si="0"/>
        <v>0</v>
      </c>
    </row>
    <row r="29" spans="1:8" ht="15" customHeight="1" thickBot="1">
      <c r="A29" s="62" t="s">
        <v>135</v>
      </c>
      <c r="B29" s="75"/>
      <c r="C29" s="76"/>
      <c r="D29" s="76"/>
      <c r="E29" s="76"/>
      <c r="F29" s="76">
        <f>SUM(F10:F28)</f>
        <v>0</v>
      </c>
      <c r="G29" s="76">
        <f>SUM(G10:G28)</f>
        <v>0</v>
      </c>
      <c r="H29" s="76">
        <f>SUM(H10:H28)</f>
        <v>0</v>
      </c>
    </row>
    <row r="30" spans="1:8" ht="15" customHeight="1">
      <c r="A30" s="127"/>
    </row>
    <row r="31" spans="1:8" ht="15" customHeight="1">
      <c r="A31" s="64"/>
    </row>
    <row r="32" spans="1:8" ht="15" customHeight="1"/>
  </sheetData>
  <phoneticPr fontId="0" type="noConversion"/>
  <printOptions horizontalCentered="1"/>
  <pageMargins left="0.25" right="0.25" top="1" bottom="0.75" header="0.5" footer="0.5"/>
  <pageSetup scale="96" orientation="landscape" r:id="rId1"/>
  <headerFooter alignWithMargins="0">
    <oddHeader>&amp;CBALTIMORE CITY HEALTH DEPARTMENT</oddHeader>
    <oddFooter>&amp;L&amp;"Times New Roman,Bold"BCHD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73"/>
  <sheetViews>
    <sheetView zoomScaleNormal="100" workbookViewId="0">
      <selection activeCell="F8" sqref="F8"/>
    </sheetView>
  </sheetViews>
  <sheetFormatPr defaultColWidth="9.1796875" defaultRowHeight="15.5"/>
  <cols>
    <col min="1" max="1" width="6.1796875" style="136" customWidth="1"/>
    <col min="2" max="2" width="24.453125" style="136" customWidth="1"/>
    <col min="3" max="3" width="27.7265625" style="136" customWidth="1"/>
    <col min="4" max="6" width="14.1796875" style="136" customWidth="1"/>
    <col min="7" max="7" width="14.26953125" style="136" customWidth="1"/>
    <col min="8" max="8" width="14.1796875" style="136" customWidth="1"/>
    <col min="9" max="9" width="17.7265625" style="136" customWidth="1"/>
    <col min="10" max="10" width="16.26953125" style="136" customWidth="1"/>
    <col min="11" max="11" width="15.1796875" style="136" customWidth="1"/>
    <col min="12" max="16" width="9.1796875" style="136"/>
    <col min="17" max="17" width="15.1796875" style="136" customWidth="1"/>
    <col min="18" max="16384" width="9.1796875" style="136"/>
  </cols>
  <sheetData>
    <row r="1" spans="1:21">
      <c r="A1" s="232" t="s">
        <v>136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06"/>
      <c r="S1" s="206"/>
      <c r="T1" s="206"/>
      <c r="U1" s="206"/>
    </row>
    <row r="2" spans="1:21">
      <c r="A2" s="206"/>
      <c r="B2" s="206" t="s">
        <v>137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1:21">
      <c r="A3" s="206"/>
      <c r="B3" s="206" t="s">
        <v>138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:21">
      <c r="A4" s="206"/>
      <c r="B4" s="206" t="s">
        <v>139</v>
      </c>
      <c r="C4" s="137"/>
      <c r="D4" s="206" t="s">
        <v>140</v>
      </c>
      <c r="E4" s="137"/>
      <c r="F4" s="137"/>
      <c r="G4" s="206"/>
      <c r="H4" s="206" t="s">
        <v>141</v>
      </c>
      <c r="I4" s="206"/>
      <c r="J4" s="208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</row>
    <row r="5" spans="1:2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1" ht="53.25" customHeight="1">
      <c r="A6" s="138" t="s">
        <v>142</v>
      </c>
      <c r="B6" s="138" t="s">
        <v>143</v>
      </c>
      <c r="C6" s="138" t="s">
        <v>144</v>
      </c>
      <c r="D6" s="139" t="s">
        <v>145</v>
      </c>
      <c r="E6" s="139" t="s">
        <v>146</v>
      </c>
      <c r="F6" s="139" t="s">
        <v>147</v>
      </c>
      <c r="G6" s="139" t="s">
        <v>148</v>
      </c>
      <c r="H6" s="139" t="s">
        <v>149</v>
      </c>
      <c r="I6" s="139" t="s">
        <v>150</v>
      </c>
      <c r="J6" s="139" t="s">
        <v>151</v>
      </c>
      <c r="K6" s="139" t="s">
        <v>152</v>
      </c>
      <c r="L6" s="139" t="s">
        <v>153</v>
      </c>
      <c r="M6" s="139" t="s">
        <v>154</v>
      </c>
      <c r="N6" s="139" t="s">
        <v>154</v>
      </c>
      <c r="O6" s="139" t="s">
        <v>154</v>
      </c>
      <c r="P6" s="139" t="s">
        <v>154</v>
      </c>
      <c r="Q6" s="139" t="s">
        <v>155</v>
      </c>
      <c r="R6" s="139" t="s">
        <v>156</v>
      </c>
      <c r="S6" s="206"/>
      <c r="T6" s="206"/>
      <c r="U6" s="206"/>
    </row>
    <row r="7" spans="1:21">
      <c r="A7" s="140"/>
      <c r="C7" s="140"/>
      <c r="D7" s="216"/>
      <c r="E7" s="216"/>
      <c r="F7" s="216"/>
      <c r="G7" s="216" t="s">
        <v>157</v>
      </c>
      <c r="H7" s="215">
        <v>7.6499999999999999E-2</v>
      </c>
      <c r="I7" s="214"/>
      <c r="J7" s="214"/>
      <c r="K7" s="214"/>
      <c r="L7" s="214"/>
      <c r="M7" s="214"/>
      <c r="N7" s="214"/>
      <c r="O7" s="214"/>
      <c r="P7" s="214"/>
      <c r="Q7" s="141"/>
      <c r="R7" s="206"/>
      <c r="S7" s="206"/>
      <c r="T7" s="206"/>
      <c r="U7" s="206"/>
    </row>
    <row r="8" spans="1:21">
      <c r="A8" s="206">
        <v>1</v>
      </c>
      <c r="B8" s="142"/>
      <c r="C8" s="206"/>
      <c r="D8" s="212">
        <v>50000</v>
      </c>
      <c r="E8" s="211">
        <v>1</v>
      </c>
      <c r="F8" s="210">
        <v>12</v>
      </c>
      <c r="G8" s="209">
        <f t="shared" ref="G8:G21" si="0">ROUND((D8*E8)/12*F8,0)</f>
        <v>50000</v>
      </c>
      <c r="H8" s="209">
        <f t="shared" ref="H8:H21" si="1">ROUND($H$7*G8,0)</f>
        <v>3825</v>
      </c>
      <c r="I8" s="209">
        <f t="shared" ref="I8:I21" si="2">ROUND($I$7*G8,0)</f>
        <v>0</v>
      </c>
      <c r="J8" s="209">
        <f t="shared" ref="J8:J21" si="3">ROUND($J$7*$G8,0)</f>
        <v>0</v>
      </c>
      <c r="K8" s="209">
        <f t="shared" ref="K8:K21" si="4">ROUND($K$7*$G8,0)</f>
        <v>0</v>
      </c>
      <c r="L8" s="209">
        <f t="shared" ref="L8:L21" si="5">ROUND($L$7*$G8,0)</f>
        <v>0</v>
      </c>
      <c r="M8" s="209">
        <f t="shared" ref="M8:M21" si="6">ROUND($M$7*$G8,0)</f>
        <v>0</v>
      </c>
      <c r="N8" s="209">
        <f t="shared" ref="N8:N21" si="7">ROUND($N$7*$G8,0)</f>
        <v>0</v>
      </c>
      <c r="O8" s="209">
        <f t="shared" ref="O8:O21" si="8">ROUND($O$7*$G8,0)</f>
        <v>0</v>
      </c>
      <c r="P8" s="209">
        <f t="shared" ref="P8:P21" si="9">ROUND($P$7*$G8,0)</f>
        <v>0</v>
      </c>
      <c r="Q8" s="141">
        <f t="shared" ref="Q8:Q21" si="10">SUM(H8:P8)</f>
        <v>3825</v>
      </c>
      <c r="R8" s="208">
        <f t="shared" ref="R8:R21" si="11">+G8+Q8</f>
        <v>53825</v>
      </c>
      <c r="S8" s="206"/>
      <c r="T8" s="206"/>
      <c r="U8" s="206"/>
    </row>
    <row r="9" spans="1:21">
      <c r="A9" s="206">
        <v>2</v>
      </c>
      <c r="B9" s="213"/>
      <c r="C9" s="206"/>
      <c r="D9" s="212"/>
      <c r="E9" s="211"/>
      <c r="F9" s="210"/>
      <c r="G9" s="209">
        <f t="shared" si="0"/>
        <v>0</v>
      </c>
      <c r="H9" s="209">
        <f t="shared" si="1"/>
        <v>0</v>
      </c>
      <c r="I9" s="209">
        <f t="shared" si="2"/>
        <v>0</v>
      </c>
      <c r="J9" s="209">
        <f t="shared" si="3"/>
        <v>0</v>
      </c>
      <c r="K9" s="209">
        <f t="shared" si="4"/>
        <v>0</v>
      </c>
      <c r="L9" s="209">
        <f t="shared" si="5"/>
        <v>0</v>
      </c>
      <c r="M9" s="209">
        <f t="shared" si="6"/>
        <v>0</v>
      </c>
      <c r="N9" s="209">
        <f t="shared" si="7"/>
        <v>0</v>
      </c>
      <c r="O9" s="209">
        <f t="shared" si="8"/>
        <v>0</v>
      </c>
      <c r="P9" s="209">
        <f t="shared" si="9"/>
        <v>0</v>
      </c>
      <c r="Q9" s="141">
        <f t="shared" si="10"/>
        <v>0</v>
      </c>
      <c r="R9" s="208">
        <f t="shared" si="11"/>
        <v>0</v>
      </c>
      <c r="S9" s="206"/>
      <c r="T9" s="206"/>
      <c r="U9" s="206"/>
    </row>
    <row r="10" spans="1:21">
      <c r="A10" s="206">
        <v>3</v>
      </c>
      <c r="B10" s="206"/>
      <c r="C10" s="206"/>
      <c r="D10" s="212"/>
      <c r="E10" s="211"/>
      <c r="F10" s="210"/>
      <c r="G10" s="209">
        <f t="shared" si="0"/>
        <v>0</v>
      </c>
      <c r="H10" s="209">
        <f t="shared" si="1"/>
        <v>0</v>
      </c>
      <c r="I10" s="209">
        <f t="shared" si="2"/>
        <v>0</v>
      </c>
      <c r="J10" s="209">
        <f t="shared" si="3"/>
        <v>0</v>
      </c>
      <c r="K10" s="209">
        <f t="shared" si="4"/>
        <v>0</v>
      </c>
      <c r="L10" s="209">
        <f t="shared" si="5"/>
        <v>0</v>
      </c>
      <c r="M10" s="209">
        <f t="shared" si="6"/>
        <v>0</v>
      </c>
      <c r="N10" s="209">
        <f t="shared" si="7"/>
        <v>0</v>
      </c>
      <c r="O10" s="209">
        <f t="shared" si="8"/>
        <v>0</v>
      </c>
      <c r="P10" s="209">
        <f t="shared" si="9"/>
        <v>0</v>
      </c>
      <c r="Q10" s="141">
        <f t="shared" si="10"/>
        <v>0</v>
      </c>
      <c r="R10" s="208">
        <f t="shared" si="11"/>
        <v>0</v>
      </c>
      <c r="S10" s="206"/>
      <c r="T10" s="206"/>
      <c r="U10" s="206"/>
    </row>
    <row r="11" spans="1:21">
      <c r="A11" s="206">
        <v>4</v>
      </c>
      <c r="B11" s="206"/>
      <c r="C11" s="206"/>
      <c r="D11" s="212"/>
      <c r="E11" s="211"/>
      <c r="F11" s="210"/>
      <c r="G11" s="209">
        <f t="shared" si="0"/>
        <v>0</v>
      </c>
      <c r="H11" s="209">
        <f t="shared" si="1"/>
        <v>0</v>
      </c>
      <c r="I11" s="209">
        <f t="shared" si="2"/>
        <v>0</v>
      </c>
      <c r="J11" s="209">
        <f t="shared" si="3"/>
        <v>0</v>
      </c>
      <c r="K11" s="209">
        <f t="shared" si="4"/>
        <v>0</v>
      </c>
      <c r="L11" s="209">
        <f t="shared" si="5"/>
        <v>0</v>
      </c>
      <c r="M11" s="209">
        <f t="shared" si="6"/>
        <v>0</v>
      </c>
      <c r="N11" s="209">
        <f t="shared" si="7"/>
        <v>0</v>
      </c>
      <c r="O11" s="209">
        <f t="shared" si="8"/>
        <v>0</v>
      </c>
      <c r="P11" s="209">
        <f t="shared" si="9"/>
        <v>0</v>
      </c>
      <c r="Q11" s="141">
        <f t="shared" si="10"/>
        <v>0</v>
      </c>
      <c r="R11" s="208">
        <f t="shared" si="11"/>
        <v>0</v>
      </c>
      <c r="S11" s="206"/>
      <c r="T11" s="206"/>
      <c r="U11" s="206"/>
    </row>
    <row r="12" spans="1:21">
      <c r="A12" s="206">
        <v>5</v>
      </c>
      <c r="B12" s="206"/>
      <c r="C12" s="206"/>
      <c r="D12" s="212"/>
      <c r="E12" s="211"/>
      <c r="F12" s="210"/>
      <c r="G12" s="209">
        <f t="shared" si="0"/>
        <v>0</v>
      </c>
      <c r="H12" s="209">
        <f t="shared" si="1"/>
        <v>0</v>
      </c>
      <c r="I12" s="209">
        <f t="shared" si="2"/>
        <v>0</v>
      </c>
      <c r="J12" s="209">
        <f t="shared" si="3"/>
        <v>0</v>
      </c>
      <c r="K12" s="209">
        <f t="shared" si="4"/>
        <v>0</v>
      </c>
      <c r="L12" s="209">
        <f t="shared" si="5"/>
        <v>0</v>
      </c>
      <c r="M12" s="209">
        <f t="shared" si="6"/>
        <v>0</v>
      </c>
      <c r="N12" s="209">
        <f t="shared" si="7"/>
        <v>0</v>
      </c>
      <c r="O12" s="209">
        <f t="shared" si="8"/>
        <v>0</v>
      </c>
      <c r="P12" s="209">
        <f t="shared" si="9"/>
        <v>0</v>
      </c>
      <c r="Q12" s="141">
        <f t="shared" si="10"/>
        <v>0</v>
      </c>
      <c r="R12" s="208">
        <f t="shared" si="11"/>
        <v>0</v>
      </c>
      <c r="S12" s="206"/>
      <c r="T12" s="206"/>
      <c r="U12" s="206"/>
    </row>
    <row r="13" spans="1:21">
      <c r="A13" s="206">
        <v>6</v>
      </c>
      <c r="B13" s="206"/>
      <c r="C13" s="206"/>
      <c r="D13" s="212"/>
      <c r="E13" s="211"/>
      <c r="F13" s="210"/>
      <c r="G13" s="209">
        <f t="shared" si="0"/>
        <v>0</v>
      </c>
      <c r="H13" s="209">
        <f t="shared" si="1"/>
        <v>0</v>
      </c>
      <c r="I13" s="209">
        <f t="shared" si="2"/>
        <v>0</v>
      </c>
      <c r="J13" s="209">
        <f t="shared" si="3"/>
        <v>0</v>
      </c>
      <c r="K13" s="209">
        <f t="shared" si="4"/>
        <v>0</v>
      </c>
      <c r="L13" s="209">
        <f t="shared" si="5"/>
        <v>0</v>
      </c>
      <c r="M13" s="209">
        <f t="shared" si="6"/>
        <v>0</v>
      </c>
      <c r="N13" s="209">
        <f t="shared" si="7"/>
        <v>0</v>
      </c>
      <c r="O13" s="209">
        <f t="shared" si="8"/>
        <v>0</v>
      </c>
      <c r="P13" s="209">
        <f t="shared" si="9"/>
        <v>0</v>
      </c>
      <c r="Q13" s="141">
        <f t="shared" si="10"/>
        <v>0</v>
      </c>
      <c r="R13" s="208">
        <f t="shared" si="11"/>
        <v>0</v>
      </c>
      <c r="S13" s="206"/>
      <c r="T13" s="206"/>
      <c r="U13" s="206"/>
    </row>
    <row r="14" spans="1:21">
      <c r="A14" s="206">
        <v>7</v>
      </c>
      <c r="B14" s="206"/>
      <c r="C14" s="206"/>
      <c r="D14" s="212"/>
      <c r="E14" s="211"/>
      <c r="F14" s="210"/>
      <c r="G14" s="209">
        <f t="shared" si="0"/>
        <v>0</v>
      </c>
      <c r="H14" s="209">
        <f t="shared" si="1"/>
        <v>0</v>
      </c>
      <c r="I14" s="209">
        <f t="shared" si="2"/>
        <v>0</v>
      </c>
      <c r="J14" s="209">
        <f t="shared" si="3"/>
        <v>0</v>
      </c>
      <c r="K14" s="209">
        <f t="shared" si="4"/>
        <v>0</v>
      </c>
      <c r="L14" s="209">
        <f t="shared" si="5"/>
        <v>0</v>
      </c>
      <c r="M14" s="209">
        <f t="shared" si="6"/>
        <v>0</v>
      </c>
      <c r="N14" s="209">
        <f t="shared" si="7"/>
        <v>0</v>
      </c>
      <c r="O14" s="209">
        <f t="shared" si="8"/>
        <v>0</v>
      </c>
      <c r="P14" s="209">
        <f t="shared" si="9"/>
        <v>0</v>
      </c>
      <c r="Q14" s="141">
        <f t="shared" si="10"/>
        <v>0</v>
      </c>
      <c r="R14" s="208">
        <f t="shared" si="11"/>
        <v>0</v>
      </c>
      <c r="S14" s="206"/>
      <c r="T14" s="206"/>
      <c r="U14" s="206"/>
    </row>
    <row r="15" spans="1:21">
      <c r="A15" s="206">
        <v>8</v>
      </c>
      <c r="B15" s="206"/>
      <c r="C15" s="206"/>
      <c r="D15" s="212"/>
      <c r="E15" s="211"/>
      <c r="F15" s="210"/>
      <c r="G15" s="209">
        <f t="shared" si="0"/>
        <v>0</v>
      </c>
      <c r="H15" s="209">
        <f t="shared" si="1"/>
        <v>0</v>
      </c>
      <c r="I15" s="209">
        <f t="shared" si="2"/>
        <v>0</v>
      </c>
      <c r="J15" s="209">
        <f t="shared" si="3"/>
        <v>0</v>
      </c>
      <c r="K15" s="209">
        <f t="shared" si="4"/>
        <v>0</v>
      </c>
      <c r="L15" s="209">
        <f t="shared" si="5"/>
        <v>0</v>
      </c>
      <c r="M15" s="209">
        <f t="shared" si="6"/>
        <v>0</v>
      </c>
      <c r="N15" s="209">
        <f t="shared" si="7"/>
        <v>0</v>
      </c>
      <c r="O15" s="209">
        <f t="shared" si="8"/>
        <v>0</v>
      </c>
      <c r="P15" s="209">
        <f t="shared" si="9"/>
        <v>0</v>
      </c>
      <c r="Q15" s="141">
        <f t="shared" si="10"/>
        <v>0</v>
      </c>
      <c r="R15" s="208">
        <f t="shared" si="11"/>
        <v>0</v>
      </c>
      <c r="S15" s="206"/>
      <c r="T15" s="206"/>
      <c r="U15" s="206"/>
    </row>
    <row r="16" spans="1:21">
      <c r="A16" s="206">
        <v>9</v>
      </c>
      <c r="B16" s="206"/>
      <c r="C16" s="206"/>
      <c r="D16" s="212"/>
      <c r="E16" s="211"/>
      <c r="F16" s="210"/>
      <c r="G16" s="209">
        <f t="shared" si="0"/>
        <v>0</v>
      </c>
      <c r="H16" s="209">
        <f t="shared" si="1"/>
        <v>0</v>
      </c>
      <c r="I16" s="209">
        <f t="shared" si="2"/>
        <v>0</v>
      </c>
      <c r="J16" s="209">
        <f t="shared" si="3"/>
        <v>0</v>
      </c>
      <c r="K16" s="209">
        <f t="shared" si="4"/>
        <v>0</v>
      </c>
      <c r="L16" s="209">
        <f t="shared" si="5"/>
        <v>0</v>
      </c>
      <c r="M16" s="209">
        <f t="shared" si="6"/>
        <v>0</v>
      </c>
      <c r="N16" s="209">
        <f t="shared" si="7"/>
        <v>0</v>
      </c>
      <c r="O16" s="209">
        <f t="shared" si="8"/>
        <v>0</v>
      </c>
      <c r="P16" s="209">
        <f t="shared" si="9"/>
        <v>0</v>
      </c>
      <c r="Q16" s="141">
        <f t="shared" si="10"/>
        <v>0</v>
      </c>
      <c r="R16" s="208">
        <f t="shared" si="11"/>
        <v>0</v>
      </c>
      <c r="S16" s="206"/>
      <c r="T16" s="206"/>
      <c r="U16" s="206"/>
    </row>
    <row r="17" spans="1:21">
      <c r="A17" s="206">
        <v>10</v>
      </c>
      <c r="B17" s="206"/>
      <c r="C17" s="206"/>
      <c r="D17" s="212"/>
      <c r="E17" s="211"/>
      <c r="F17" s="210"/>
      <c r="G17" s="209">
        <f t="shared" si="0"/>
        <v>0</v>
      </c>
      <c r="H17" s="209">
        <f t="shared" si="1"/>
        <v>0</v>
      </c>
      <c r="I17" s="209">
        <f t="shared" si="2"/>
        <v>0</v>
      </c>
      <c r="J17" s="209">
        <f t="shared" si="3"/>
        <v>0</v>
      </c>
      <c r="K17" s="209">
        <f t="shared" si="4"/>
        <v>0</v>
      </c>
      <c r="L17" s="209">
        <f t="shared" si="5"/>
        <v>0</v>
      </c>
      <c r="M17" s="209">
        <f t="shared" si="6"/>
        <v>0</v>
      </c>
      <c r="N17" s="209">
        <f t="shared" si="7"/>
        <v>0</v>
      </c>
      <c r="O17" s="209">
        <f t="shared" si="8"/>
        <v>0</v>
      </c>
      <c r="P17" s="209">
        <f t="shared" si="9"/>
        <v>0</v>
      </c>
      <c r="Q17" s="141">
        <f t="shared" si="10"/>
        <v>0</v>
      </c>
      <c r="R17" s="208">
        <f t="shared" si="11"/>
        <v>0</v>
      </c>
      <c r="S17" s="206"/>
      <c r="T17" s="206"/>
      <c r="U17" s="206"/>
    </row>
    <row r="18" spans="1:21">
      <c r="A18" s="206">
        <v>11</v>
      </c>
      <c r="B18" s="206"/>
      <c r="C18" s="206"/>
      <c r="D18" s="212"/>
      <c r="E18" s="211"/>
      <c r="F18" s="210"/>
      <c r="G18" s="209">
        <f t="shared" si="0"/>
        <v>0</v>
      </c>
      <c r="H18" s="209">
        <f t="shared" si="1"/>
        <v>0</v>
      </c>
      <c r="I18" s="209">
        <f t="shared" si="2"/>
        <v>0</v>
      </c>
      <c r="J18" s="209">
        <f t="shared" si="3"/>
        <v>0</v>
      </c>
      <c r="K18" s="209">
        <f t="shared" si="4"/>
        <v>0</v>
      </c>
      <c r="L18" s="209">
        <f t="shared" si="5"/>
        <v>0</v>
      </c>
      <c r="M18" s="209">
        <f t="shared" si="6"/>
        <v>0</v>
      </c>
      <c r="N18" s="209">
        <f t="shared" si="7"/>
        <v>0</v>
      </c>
      <c r="O18" s="209">
        <f t="shared" si="8"/>
        <v>0</v>
      </c>
      <c r="P18" s="209">
        <f t="shared" si="9"/>
        <v>0</v>
      </c>
      <c r="Q18" s="141">
        <f t="shared" si="10"/>
        <v>0</v>
      </c>
      <c r="R18" s="208">
        <f t="shared" si="11"/>
        <v>0</v>
      </c>
      <c r="S18" s="206"/>
      <c r="T18" s="206"/>
      <c r="U18" s="206"/>
    </row>
    <row r="19" spans="1:21">
      <c r="A19" s="206">
        <v>12</v>
      </c>
      <c r="B19" s="206"/>
      <c r="C19" s="206"/>
      <c r="D19" s="212"/>
      <c r="E19" s="211"/>
      <c r="F19" s="210"/>
      <c r="G19" s="209">
        <f t="shared" si="0"/>
        <v>0</v>
      </c>
      <c r="H19" s="209">
        <f t="shared" si="1"/>
        <v>0</v>
      </c>
      <c r="I19" s="209">
        <f t="shared" si="2"/>
        <v>0</v>
      </c>
      <c r="J19" s="209">
        <f t="shared" si="3"/>
        <v>0</v>
      </c>
      <c r="K19" s="209">
        <f t="shared" si="4"/>
        <v>0</v>
      </c>
      <c r="L19" s="209">
        <f t="shared" si="5"/>
        <v>0</v>
      </c>
      <c r="M19" s="209">
        <f t="shared" si="6"/>
        <v>0</v>
      </c>
      <c r="N19" s="209">
        <f t="shared" si="7"/>
        <v>0</v>
      </c>
      <c r="O19" s="209">
        <f t="shared" si="8"/>
        <v>0</v>
      </c>
      <c r="P19" s="209">
        <f t="shared" si="9"/>
        <v>0</v>
      </c>
      <c r="Q19" s="141">
        <f t="shared" si="10"/>
        <v>0</v>
      </c>
      <c r="R19" s="208">
        <f t="shared" si="11"/>
        <v>0</v>
      </c>
      <c r="S19" s="206"/>
      <c r="T19" s="206"/>
      <c r="U19" s="206"/>
    </row>
    <row r="20" spans="1:21">
      <c r="A20" s="206">
        <v>13</v>
      </c>
      <c r="B20" s="206"/>
      <c r="C20" s="206"/>
      <c r="D20" s="212"/>
      <c r="E20" s="211"/>
      <c r="F20" s="210"/>
      <c r="G20" s="209">
        <f t="shared" si="0"/>
        <v>0</v>
      </c>
      <c r="H20" s="209">
        <f t="shared" si="1"/>
        <v>0</v>
      </c>
      <c r="I20" s="209">
        <f t="shared" si="2"/>
        <v>0</v>
      </c>
      <c r="J20" s="209">
        <f t="shared" si="3"/>
        <v>0</v>
      </c>
      <c r="K20" s="209">
        <f t="shared" si="4"/>
        <v>0</v>
      </c>
      <c r="L20" s="209">
        <f t="shared" si="5"/>
        <v>0</v>
      </c>
      <c r="M20" s="209">
        <f t="shared" si="6"/>
        <v>0</v>
      </c>
      <c r="N20" s="209">
        <f t="shared" si="7"/>
        <v>0</v>
      </c>
      <c r="O20" s="209">
        <f t="shared" si="8"/>
        <v>0</v>
      </c>
      <c r="P20" s="209">
        <f t="shared" si="9"/>
        <v>0</v>
      </c>
      <c r="Q20" s="141">
        <f t="shared" si="10"/>
        <v>0</v>
      </c>
      <c r="R20" s="208">
        <f t="shared" si="11"/>
        <v>0</v>
      </c>
      <c r="S20" s="206"/>
      <c r="T20" s="206"/>
      <c r="U20" s="206"/>
    </row>
    <row r="21" spans="1:21">
      <c r="A21" s="206">
        <v>14</v>
      </c>
      <c r="B21" s="206"/>
      <c r="C21" s="206"/>
      <c r="D21" s="212"/>
      <c r="E21" s="211"/>
      <c r="F21" s="210"/>
      <c r="G21" s="209">
        <f t="shared" si="0"/>
        <v>0</v>
      </c>
      <c r="H21" s="209">
        <f t="shared" si="1"/>
        <v>0</v>
      </c>
      <c r="I21" s="209">
        <f t="shared" si="2"/>
        <v>0</v>
      </c>
      <c r="J21" s="209">
        <f t="shared" si="3"/>
        <v>0</v>
      </c>
      <c r="K21" s="209">
        <f t="shared" si="4"/>
        <v>0</v>
      </c>
      <c r="L21" s="209">
        <f t="shared" si="5"/>
        <v>0</v>
      </c>
      <c r="M21" s="209">
        <f t="shared" si="6"/>
        <v>0</v>
      </c>
      <c r="N21" s="209">
        <f t="shared" si="7"/>
        <v>0</v>
      </c>
      <c r="O21" s="209">
        <f t="shared" si="8"/>
        <v>0</v>
      </c>
      <c r="P21" s="209">
        <f t="shared" si="9"/>
        <v>0</v>
      </c>
      <c r="Q21" s="141">
        <f t="shared" si="10"/>
        <v>0</v>
      </c>
      <c r="R21" s="208">
        <f t="shared" si="11"/>
        <v>0</v>
      </c>
      <c r="S21" s="206"/>
      <c r="T21" s="206"/>
      <c r="U21" s="206"/>
    </row>
    <row r="22" spans="1:21">
      <c r="A22" s="206"/>
      <c r="B22" s="206"/>
      <c r="C22" s="206"/>
      <c r="D22" s="212"/>
      <c r="E22" s="211"/>
      <c r="F22" s="210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8"/>
      <c r="S22" s="206"/>
      <c r="T22" s="206"/>
      <c r="U22" s="206"/>
    </row>
    <row r="23" spans="1:21">
      <c r="A23" s="206"/>
      <c r="B23" s="143" t="s">
        <v>158</v>
      </c>
      <c r="C23" s="143" t="s">
        <v>158</v>
      </c>
      <c r="D23" s="144">
        <f>SUM(D8:D22)</f>
        <v>50000</v>
      </c>
      <c r="E23" s="145"/>
      <c r="F23" s="145"/>
      <c r="G23" s="141">
        <f t="shared" ref="G23:R23" si="12">SUM(G8:G22)</f>
        <v>50000</v>
      </c>
      <c r="H23" s="141">
        <f t="shared" si="12"/>
        <v>3825</v>
      </c>
      <c r="I23" s="141">
        <f t="shared" si="12"/>
        <v>0</v>
      </c>
      <c r="J23" s="141">
        <f t="shared" si="12"/>
        <v>0</v>
      </c>
      <c r="K23" s="141">
        <f t="shared" si="12"/>
        <v>0</v>
      </c>
      <c r="L23" s="141">
        <f t="shared" si="12"/>
        <v>0</v>
      </c>
      <c r="M23" s="141">
        <f t="shared" si="12"/>
        <v>0</v>
      </c>
      <c r="N23" s="141">
        <f t="shared" si="12"/>
        <v>0</v>
      </c>
      <c r="O23" s="141">
        <f t="shared" si="12"/>
        <v>0</v>
      </c>
      <c r="P23" s="141">
        <f t="shared" si="12"/>
        <v>0</v>
      </c>
      <c r="Q23" s="141">
        <f t="shared" si="12"/>
        <v>3825</v>
      </c>
      <c r="R23" s="141">
        <f t="shared" si="12"/>
        <v>53825</v>
      </c>
      <c r="S23" s="206"/>
      <c r="T23" s="206"/>
      <c r="U23" s="206"/>
    </row>
    <row r="24" spans="1:21">
      <c r="A24" s="206"/>
      <c r="B24" s="206"/>
      <c r="C24" s="206"/>
      <c r="D24" s="206"/>
      <c r="E24" s="206"/>
      <c r="F24" s="206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6"/>
      <c r="S24" s="206"/>
      <c r="T24" s="206"/>
      <c r="U24" s="206"/>
    </row>
    <row r="25" spans="1:21">
      <c r="A25" s="206"/>
      <c r="C25" s="206"/>
      <c r="D25" s="206"/>
      <c r="E25" s="206"/>
      <c r="F25" s="206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6"/>
      <c r="S25" s="206"/>
      <c r="T25" s="206"/>
      <c r="U25" s="206"/>
    </row>
    <row r="26" spans="1:21">
      <c r="A26" s="206"/>
      <c r="B26" s="206"/>
      <c r="C26" s="206"/>
      <c r="D26" s="206"/>
      <c r="E26" s="206"/>
      <c r="F26" s="206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6"/>
      <c r="S26" s="206"/>
      <c r="T26" s="206"/>
      <c r="U26" s="206"/>
    </row>
    <row r="27" spans="1:21">
      <c r="A27" s="206"/>
      <c r="B27" s="206"/>
      <c r="C27" s="206"/>
      <c r="D27" s="206"/>
      <c r="E27" s="206"/>
      <c r="F27" s="206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6"/>
      <c r="S27" s="206"/>
      <c r="T27" s="206"/>
      <c r="U27" s="206"/>
    </row>
    <row r="28" spans="1:21">
      <c r="A28" s="206"/>
      <c r="B28" s="206"/>
      <c r="C28" s="206"/>
      <c r="D28" s="206"/>
      <c r="E28" s="206"/>
      <c r="F28" s="206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6"/>
      <c r="S28" s="206"/>
      <c r="T28" s="206"/>
      <c r="U28" s="206"/>
    </row>
    <row r="29" spans="1:21">
      <c r="A29" s="206"/>
      <c r="B29" s="206"/>
      <c r="C29" s="206"/>
      <c r="D29" s="206"/>
      <c r="E29" s="206"/>
      <c r="F29" s="206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6"/>
      <c r="S29" s="206"/>
      <c r="T29" s="206"/>
      <c r="U29" s="206"/>
    </row>
    <row r="30" spans="1:21">
      <c r="A30" s="206"/>
      <c r="C30" s="206"/>
      <c r="D30" s="206"/>
      <c r="E30" s="206"/>
      <c r="F30" s="206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6"/>
      <c r="S30" s="206"/>
      <c r="T30" s="206"/>
      <c r="U30" s="206"/>
    </row>
    <row r="31" spans="1:21">
      <c r="A31" s="206"/>
      <c r="B31" s="206"/>
      <c r="C31" s="206"/>
      <c r="D31" s="206"/>
      <c r="E31" s="206"/>
      <c r="F31" s="206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6"/>
      <c r="S31" s="206"/>
      <c r="T31" s="206"/>
      <c r="U31" s="206"/>
    </row>
    <row r="32" spans="1:21">
      <c r="A32" s="206"/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6"/>
      <c r="S32" s="206"/>
      <c r="T32" s="206"/>
      <c r="U32" s="206"/>
    </row>
    <row r="33" spans="1:21">
      <c r="A33" s="206"/>
      <c r="B33" s="206"/>
      <c r="C33" s="206"/>
      <c r="D33" s="206"/>
      <c r="E33" s="206"/>
      <c r="F33" s="206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6"/>
      <c r="S33" s="206"/>
      <c r="T33" s="206"/>
      <c r="U33" s="206"/>
    </row>
    <row r="34" spans="1:21">
      <c r="A34" s="206"/>
      <c r="B34" s="206"/>
      <c r="C34" s="206"/>
      <c r="D34" s="206"/>
      <c r="E34" s="206"/>
      <c r="F34" s="206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6"/>
      <c r="S34" s="206"/>
      <c r="T34" s="206"/>
      <c r="U34" s="206"/>
    </row>
    <row r="35" spans="1:21">
      <c r="A35" s="206"/>
      <c r="B35" s="206"/>
      <c r="C35" s="206"/>
      <c r="D35" s="206"/>
      <c r="E35" s="206"/>
      <c r="F35" s="206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6"/>
      <c r="S35" s="206"/>
      <c r="T35" s="206"/>
      <c r="U35" s="206"/>
    </row>
    <row r="36" spans="1:21">
      <c r="A36" s="206"/>
      <c r="B36" s="206"/>
      <c r="C36" s="206"/>
      <c r="D36" s="206"/>
      <c r="E36" s="206"/>
      <c r="F36" s="206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6"/>
      <c r="S36" s="206"/>
      <c r="T36" s="206"/>
      <c r="U36" s="206"/>
    </row>
    <row r="37" spans="1:21">
      <c r="A37" s="206"/>
      <c r="B37" s="206"/>
      <c r="C37" s="206"/>
      <c r="D37" s="206"/>
      <c r="E37" s="206"/>
      <c r="F37" s="206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6"/>
      <c r="S37" s="206"/>
      <c r="T37" s="206"/>
      <c r="U37" s="206"/>
    </row>
    <row r="38" spans="1:21">
      <c r="A38" s="206"/>
      <c r="B38" s="206"/>
      <c r="C38" s="206"/>
      <c r="D38" s="206"/>
      <c r="E38" s="206"/>
      <c r="F38" s="206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6"/>
      <c r="S38" s="206"/>
      <c r="T38" s="206"/>
      <c r="U38" s="206"/>
    </row>
    <row r="39" spans="1:21">
      <c r="A39" s="206"/>
      <c r="B39" s="206"/>
      <c r="C39" s="206"/>
      <c r="D39" s="206"/>
      <c r="E39" s="206"/>
      <c r="F39" s="206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6"/>
      <c r="S39" s="206"/>
      <c r="T39" s="206"/>
      <c r="U39" s="206"/>
    </row>
    <row r="40" spans="1:21">
      <c r="A40" s="206"/>
      <c r="B40" s="206"/>
      <c r="C40" s="206"/>
      <c r="D40" s="206"/>
      <c r="E40" s="206"/>
      <c r="F40" s="206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6"/>
      <c r="S40" s="206"/>
      <c r="T40" s="206"/>
      <c r="U40" s="206"/>
    </row>
    <row r="41" spans="1:21">
      <c r="A41" s="206"/>
      <c r="B41" s="206"/>
      <c r="C41" s="206"/>
      <c r="D41" s="206"/>
      <c r="E41" s="206"/>
      <c r="F41" s="206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6"/>
      <c r="S41" s="206"/>
      <c r="T41" s="206"/>
      <c r="U41" s="206"/>
    </row>
    <row r="42" spans="1:21"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</row>
    <row r="43" spans="1:21"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</row>
    <row r="44" spans="1:21"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</row>
    <row r="45" spans="1:21"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</row>
    <row r="46" spans="1:21"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</row>
    <row r="47" spans="1:21"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</row>
    <row r="48" spans="1:21"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</row>
    <row r="49" spans="2:17"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</row>
    <row r="50" spans="2:17">
      <c r="B50" s="205" t="s">
        <v>159</v>
      </c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</row>
    <row r="51" spans="2:17"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</row>
    <row r="52" spans="2:17"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</row>
    <row r="53" spans="2:17"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2:17"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  <row r="55" spans="2:17"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</row>
    <row r="56" spans="2:17"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</row>
    <row r="57" spans="2:17"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</row>
    <row r="58" spans="2:17"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</row>
    <row r="59" spans="2:17"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</row>
    <row r="60" spans="2:17"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</row>
    <row r="61" spans="2:17"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</row>
    <row r="62" spans="2:17"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</row>
    <row r="63" spans="2:17"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</row>
    <row r="64" spans="2:17"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</row>
    <row r="65" spans="7:17"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</row>
    <row r="66" spans="7:17"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</row>
    <row r="67" spans="7:17"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</row>
    <row r="68" spans="7:17"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</row>
    <row r="69" spans="7:17"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</row>
    <row r="70" spans="7:17"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</row>
    <row r="71" spans="7:17"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</row>
    <row r="72" spans="7:17"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</row>
    <row r="73" spans="7:17"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</row>
  </sheetData>
  <mergeCells count="1">
    <mergeCell ref="A1:Q1"/>
  </mergeCells>
  <printOptions horizontalCentered="1" verticalCentered="1" gridLines="1"/>
  <pageMargins left="0" right="0" top="0.5" bottom="0.75" header="0.5" footer="0.5"/>
  <pageSetup scale="54" orientation="landscape" r:id="rId1"/>
  <headerFooter alignWithMargins="0">
    <oddHeader>&amp;C&amp;12BALTIMORE CITY HEALTH DEPARTMENT</oddHeader>
    <oddFooter>&amp;L&amp;"Times New Roman,Bold"BCHD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1"/>
  <sheetViews>
    <sheetView showGridLines="0" zoomScaleNormal="100" workbookViewId="0">
      <selection activeCell="A29" sqref="A29"/>
    </sheetView>
  </sheetViews>
  <sheetFormatPr defaultRowHeight="12.5"/>
  <cols>
    <col min="1" max="1" width="25.7265625" customWidth="1"/>
    <col min="2" max="2" width="20.7265625" customWidth="1"/>
    <col min="3" max="3" width="16.81640625" customWidth="1"/>
    <col min="4" max="4" width="14" customWidth="1"/>
    <col min="5" max="6" width="10.7265625" customWidth="1"/>
    <col min="7" max="7" width="22.7265625" customWidth="1"/>
  </cols>
  <sheetData>
    <row r="1" spans="1:13" ht="13">
      <c r="A1" s="53" t="s">
        <v>42</v>
      </c>
      <c r="B1" s="54"/>
      <c r="C1" s="54"/>
      <c r="D1" s="54"/>
      <c r="E1" s="42"/>
      <c r="F1" s="42"/>
      <c r="G1" s="42"/>
      <c r="H1" s="25"/>
      <c r="I1" s="25"/>
      <c r="J1" s="25"/>
      <c r="K1" s="25"/>
      <c r="L1" s="25"/>
    </row>
    <row r="2" spans="1:13" ht="13">
      <c r="A2" s="53" t="s">
        <v>103</v>
      </c>
      <c r="B2" s="55"/>
      <c r="C2" s="55"/>
      <c r="D2" s="79" t="s">
        <v>116</v>
      </c>
      <c r="E2" s="17"/>
      <c r="F2" s="42"/>
      <c r="G2" s="42"/>
      <c r="H2" s="25"/>
      <c r="I2" s="25"/>
      <c r="J2" s="25"/>
      <c r="K2" s="25"/>
      <c r="L2" s="25"/>
    </row>
    <row r="3" spans="1:13">
      <c r="A3" s="79"/>
      <c r="B3" s="79"/>
      <c r="C3" s="79"/>
      <c r="D3" s="79"/>
      <c r="E3" s="25"/>
      <c r="F3" s="25"/>
      <c r="G3" s="25"/>
      <c r="H3" s="25"/>
      <c r="I3" s="25"/>
      <c r="J3" s="25"/>
      <c r="K3" s="25"/>
      <c r="L3" s="25"/>
    </row>
    <row r="4" spans="1:13" ht="13">
      <c r="A4" s="222" t="s">
        <v>160</v>
      </c>
      <c r="B4" s="222"/>
      <c r="C4" s="222"/>
      <c r="D4" s="222"/>
      <c r="E4" s="222"/>
      <c r="F4" s="222"/>
      <c r="G4" s="222"/>
      <c r="H4" s="56"/>
      <c r="I4" s="56"/>
      <c r="J4" s="56"/>
      <c r="K4" s="56"/>
      <c r="L4" s="56"/>
      <c r="M4" s="56"/>
    </row>
    <row r="5" spans="1:13" ht="13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3">
      <c r="A6" s="57"/>
      <c r="B6" s="57"/>
      <c r="C6" s="58" t="s">
        <v>161</v>
      </c>
      <c r="D6" s="58"/>
      <c r="E6" s="57"/>
      <c r="F6" s="58" t="s">
        <v>56</v>
      </c>
      <c r="G6" s="58" t="s">
        <v>56</v>
      </c>
    </row>
    <row r="7" spans="1:13" ht="13">
      <c r="A7" s="59"/>
      <c r="B7" s="59" t="s">
        <v>162</v>
      </c>
      <c r="C7" s="59" t="s">
        <v>163</v>
      </c>
      <c r="D7" s="59" t="s">
        <v>164</v>
      </c>
      <c r="E7" s="59" t="s">
        <v>165</v>
      </c>
      <c r="F7" s="59" t="s">
        <v>166</v>
      </c>
      <c r="G7" s="59" t="s">
        <v>167</v>
      </c>
    </row>
    <row r="8" spans="1:13" ht="13">
      <c r="A8" s="59" t="s">
        <v>168</v>
      </c>
      <c r="B8" s="59" t="s">
        <v>169</v>
      </c>
      <c r="C8" s="59" t="s">
        <v>170</v>
      </c>
      <c r="D8" s="59" t="s">
        <v>171</v>
      </c>
      <c r="E8" s="59" t="s">
        <v>121</v>
      </c>
      <c r="F8" s="59" t="s">
        <v>52</v>
      </c>
      <c r="G8" s="59" t="s">
        <v>66</v>
      </c>
    </row>
    <row r="9" spans="1:13" ht="15" customHeight="1">
      <c r="A9" s="61"/>
      <c r="B9" s="61"/>
      <c r="C9" s="61"/>
      <c r="D9" s="61"/>
      <c r="E9" s="61"/>
      <c r="F9" s="61"/>
      <c r="G9" s="61"/>
    </row>
    <row r="10" spans="1:13" ht="15" customHeight="1">
      <c r="A10" s="61"/>
      <c r="B10" s="61"/>
      <c r="C10" s="61"/>
      <c r="D10" s="61"/>
      <c r="E10" s="61"/>
      <c r="F10" s="61"/>
      <c r="G10" s="61"/>
    </row>
    <row r="11" spans="1:13" ht="15" customHeight="1">
      <c r="A11" s="61"/>
      <c r="B11" s="61"/>
      <c r="C11" s="61"/>
      <c r="D11" s="61"/>
      <c r="E11" s="61"/>
      <c r="F11" s="61"/>
      <c r="G11" s="61"/>
    </row>
    <row r="12" spans="1:13" ht="15" customHeight="1">
      <c r="A12" s="61"/>
      <c r="B12" s="61"/>
      <c r="C12" s="61"/>
      <c r="D12" s="61"/>
      <c r="E12" s="61"/>
      <c r="F12" s="61"/>
      <c r="G12" s="61"/>
    </row>
    <row r="13" spans="1:13" ht="15" customHeight="1">
      <c r="A13" s="61"/>
      <c r="B13" s="61"/>
      <c r="C13" s="61"/>
      <c r="D13" s="61"/>
      <c r="E13" s="61"/>
      <c r="F13" s="61"/>
      <c r="G13" s="61"/>
    </row>
    <row r="14" spans="1:13" ht="15" customHeight="1">
      <c r="A14" s="61"/>
      <c r="B14" s="61"/>
      <c r="C14" s="61"/>
      <c r="D14" s="61"/>
      <c r="E14" s="61"/>
      <c r="F14" s="61"/>
      <c r="G14" s="61"/>
    </row>
    <row r="15" spans="1:13" ht="15" customHeight="1">
      <c r="A15" s="61"/>
      <c r="B15" s="61"/>
      <c r="C15" s="61"/>
      <c r="D15" s="61"/>
      <c r="E15" s="61"/>
      <c r="F15" s="61"/>
      <c r="G15" s="61"/>
    </row>
    <row r="16" spans="1:13" ht="15" customHeight="1">
      <c r="A16" s="61"/>
      <c r="B16" s="61"/>
      <c r="C16" s="61"/>
      <c r="D16" s="61"/>
      <c r="E16" s="61"/>
      <c r="F16" s="61"/>
      <c r="G16" s="61"/>
    </row>
    <row r="17" spans="1:7" ht="15" customHeight="1">
      <c r="A17" s="61"/>
      <c r="B17" s="61"/>
      <c r="C17" s="61"/>
      <c r="D17" s="61"/>
      <c r="E17" s="61"/>
      <c r="F17" s="61"/>
      <c r="G17" s="61"/>
    </row>
    <row r="18" spans="1:7" ht="15" customHeight="1">
      <c r="A18" s="61"/>
      <c r="B18" s="61"/>
      <c r="C18" s="61"/>
      <c r="D18" s="61"/>
      <c r="E18" s="61"/>
      <c r="F18" s="61"/>
      <c r="G18" s="61"/>
    </row>
    <row r="19" spans="1:7" ht="15" customHeight="1">
      <c r="A19" s="61"/>
      <c r="B19" s="61"/>
      <c r="C19" s="61"/>
      <c r="D19" s="61"/>
      <c r="E19" s="61"/>
      <c r="F19" s="61"/>
      <c r="G19" s="61"/>
    </row>
    <row r="20" spans="1:7" ht="15" customHeight="1">
      <c r="A20" s="61"/>
      <c r="B20" s="61"/>
      <c r="C20" s="61"/>
      <c r="D20" s="61"/>
      <c r="E20" s="61"/>
      <c r="F20" s="61"/>
      <c r="G20" s="61"/>
    </row>
    <row r="21" spans="1:7" ht="15" customHeight="1">
      <c r="A21" s="61"/>
      <c r="B21" s="61"/>
      <c r="C21" s="61"/>
      <c r="D21" s="61"/>
      <c r="E21" s="61"/>
      <c r="F21" s="61"/>
      <c r="G21" s="61"/>
    </row>
    <row r="22" spans="1:7" ht="15" customHeight="1">
      <c r="A22" s="61"/>
      <c r="B22" s="61"/>
      <c r="C22" s="61"/>
      <c r="D22" s="61"/>
      <c r="E22" s="61"/>
      <c r="F22" s="61"/>
      <c r="G22" s="61"/>
    </row>
    <row r="23" spans="1:7" ht="15" customHeight="1">
      <c r="A23" s="61"/>
      <c r="B23" s="61"/>
      <c r="C23" s="61"/>
      <c r="D23" s="61"/>
      <c r="E23" s="61"/>
      <c r="F23" s="61"/>
      <c r="G23" s="61"/>
    </row>
    <row r="24" spans="1:7" ht="15" customHeight="1">
      <c r="A24" s="61"/>
      <c r="B24" s="61"/>
      <c r="C24" s="61"/>
      <c r="D24" s="61"/>
      <c r="E24" s="61"/>
      <c r="F24" s="61"/>
      <c r="G24" s="61"/>
    </row>
    <row r="25" spans="1:7" ht="15" customHeight="1">
      <c r="A25" s="61"/>
      <c r="B25" s="61"/>
      <c r="C25" s="61"/>
      <c r="D25" s="61"/>
      <c r="E25" s="61"/>
      <c r="F25" s="61"/>
      <c r="G25" s="61"/>
    </row>
    <row r="26" spans="1:7" ht="15" customHeight="1">
      <c r="A26" s="61"/>
      <c r="B26" s="61"/>
      <c r="C26" s="61"/>
      <c r="D26" s="61"/>
      <c r="E26" s="61"/>
      <c r="F26" s="61"/>
      <c r="G26" s="61"/>
    </row>
    <row r="27" spans="1:7" ht="15" customHeight="1">
      <c r="A27" s="61"/>
      <c r="B27" s="61"/>
      <c r="C27" s="61"/>
      <c r="D27" s="61"/>
      <c r="E27" s="61"/>
      <c r="F27" s="61"/>
      <c r="G27" s="61"/>
    </row>
    <row r="28" spans="1:7" ht="15" customHeight="1" thickBot="1">
      <c r="A28" s="80" t="s">
        <v>172</v>
      </c>
      <c r="B28" s="49"/>
      <c r="C28" s="49"/>
      <c r="D28" s="49"/>
      <c r="E28" s="49"/>
      <c r="F28" s="49"/>
      <c r="G28" s="81"/>
    </row>
    <row r="29" spans="1:7" ht="15" customHeight="1">
      <c r="A29" s="64"/>
    </row>
    <row r="30" spans="1:7" ht="15" customHeight="1">
      <c r="A30" s="65"/>
    </row>
    <row r="31" spans="1:7" ht="15" customHeight="1"/>
  </sheetData>
  <mergeCells count="1">
    <mergeCell ref="A4:G4"/>
  </mergeCells>
  <phoneticPr fontId="0" type="noConversion"/>
  <printOptions horizontalCentered="1"/>
  <pageMargins left="0.25" right="0.25" top="0.75" bottom="0.75" header="0.5" footer="0.5"/>
  <pageSetup orientation="landscape" r:id="rId1"/>
  <headerFooter alignWithMargins="0">
    <oddHeader>&amp;CBALTIMORE CITY HEALTH DEPARTMENT</oddHeader>
    <oddFooter>&amp;L&amp;"Times New Roman,Bold"BCHD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4"/>
  <sheetViews>
    <sheetView showGridLines="0" zoomScaleNormal="100" workbookViewId="0">
      <selection activeCell="C40" sqref="C40"/>
    </sheetView>
  </sheetViews>
  <sheetFormatPr defaultRowHeight="12.5"/>
  <cols>
    <col min="1" max="1" width="25.7265625" customWidth="1"/>
    <col min="2" max="2" width="15.7265625" customWidth="1"/>
    <col min="3" max="3" width="19.453125" customWidth="1"/>
    <col min="4" max="4" width="10.7265625" customWidth="1"/>
    <col min="5" max="5" width="15.7265625" customWidth="1"/>
  </cols>
  <sheetData>
    <row r="1" spans="1:5" ht="14">
      <c r="A1" s="166" t="s">
        <v>173</v>
      </c>
      <c r="B1" s="56"/>
      <c r="C1" s="56"/>
      <c r="D1" s="56"/>
      <c r="E1" s="56"/>
    </row>
    <row r="2" spans="1:5" ht="13" thickBot="1"/>
    <row r="3" spans="1:5" ht="13">
      <c r="A3" s="118"/>
      <c r="B3" s="119"/>
      <c r="C3" s="120"/>
      <c r="D3" s="57"/>
      <c r="E3" s="121" t="s">
        <v>56</v>
      </c>
    </row>
    <row r="4" spans="1:5" ht="13">
      <c r="A4" s="122"/>
      <c r="D4" s="82" t="s">
        <v>52</v>
      </c>
      <c r="E4" s="82" t="s">
        <v>61</v>
      </c>
    </row>
    <row r="5" spans="1:5" ht="13.5" thickBot="1">
      <c r="A5" s="123"/>
      <c r="B5" s="36"/>
      <c r="C5" s="36"/>
      <c r="D5" s="124" t="s">
        <v>58</v>
      </c>
      <c r="E5" s="124" t="s">
        <v>66</v>
      </c>
    </row>
    <row r="6" spans="1:5">
      <c r="A6" s="217" t="s">
        <v>174</v>
      </c>
      <c r="B6" s="119"/>
      <c r="C6" s="134"/>
      <c r="D6" s="112"/>
      <c r="E6" s="112"/>
    </row>
    <row r="7" spans="1:5" ht="13" thickBot="1">
      <c r="A7" s="123"/>
      <c r="B7" s="36"/>
      <c r="C7" s="51"/>
      <c r="D7" s="104"/>
      <c r="E7" s="104"/>
    </row>
    <row r="8" spans="1:5">
      <c r="A8" s="218" t="s">
        <v>175</v>
      </c>
      <c r="C8" s="135"/>
      <c r="D8" s="104"/>
      <c r="E8" s="104"/>
    </row>
    <row r="9" spans="1:5" ht="13" thickBot="1">
      <c r="A9" s="123"/>
      <c r="B9" s="36"/>
      <c r="C9" s="51"/>
      <c r="D9" s="104"/>
      <c r="E9" s="104"/>
    </row>
    <row r="10" spans="1:5">
      <c r="A10" s="83" t="s">
        <v>176</v>
      </c>
      <c r="B10" s="83" t="s">
        <v>177</v>
      </c>
      <c r="C10" s="84" t="s">
        <v>178</v>
      </c>
      <c r="D10" s="104"/>
      <c r="E10" s="104"/>
    </row>
    <row r="11" spans="1:5" ht="13" thickBot="1">
      <c r="A11" s="63"/>
      <c r="B11" s="85" t="s">
        <v>179</v>
      </c>
      <c r="C11" s="86" t="s">
        <v>180</v>
      </c>
      <c r="D11" s="104"/>
      <c r="E11" s="104"/>
    </row>
    <row r="12" spans="1:5" ht="18" customHeight="1">
      <c r="A12" s="112"/>
      <c r="B12" s="112"/>
      <c r="C12" s="112"/>
      <c r="D12" s="104"/>
      <c r="E12" s="104"/>
    </row>
    <row r="13" spans="1:5" ht="18" customHeight="1">
      <c r="A13" s="104"/>
      <c r="B13" s="104"/>
      <c r="C13" s="104"/>
      <c r="D13" s="104"/>
      <c r="E13" s="104"/>
    </row>
    <row r="14" spans="1:5" ht="18" customHeight="1">
      <c r="A14" s="104"/>
      <c r="B14" s="104"/>
      <c r="C14" s="104"/>
      <c r="D14" s="104"/>
      <c r="E14" s="104"/>
    </row>
    <row r="15" spans="1:5" ht="18" customHeight="1">
      <c r="A15" s="104"/>
      <c r="B15" s="104"/>
      <c r="C15" s="104"/>
      <c r="D15" s="104"/>
      <c r="E15" s="104"/>
    </row>
    <row r="16" spans="1:5" ht="18" customHeight="1">
      <c r="A16" s="104"/>
      <c r="B16" s="104"/>
      <c r="C16" s="104"/>
      <c r="D16" s="104"/>
      <c r="E16" s="104"/>
    </row>
    <row r="17" spans="1:5" ht="18" customHeight="1">
      <c r="A17" s="104"/>
      <c r="B17" s="104"/>
      <c r="C17" s="104"/>
      <c r="D17" s="104"/>
      <c r="E17" s="104"/>
    </row>
    <row r="18" spans="1:5" ht="18" customHeight="1">
      <c r="A18" s="104"/>
      <c r="B18" s="104"/>
      <c r="C18" s="104"/>
      <c r="D18" s="104"/>
      <c r="E18" s="104"/>
    </row>
    <row r="19" spans="1:5" ht="18" customHeight="1">
      <c r="A19" s="104"/>
      <c r="B19" s="104"/>
      <c r="C19" s="104"/>
      <c r="D19" s="104"/>
      <c r="E19" s="104"/>
    </row>
    <row r="20" spans="1:5" ht="18" customHeight="1">
      <c r="A20" s="104"/>
      <c r="B20" s="104"/>
      <c r="C20" s="104"/>
      <c r="D20" s="104"/>
      <c r="E20" s="104"/>
    </row>
    <row r="21" spans="1:5" ht="18" customHeight="1">
      <c r="A21" s="104"/>
      <c r="B21" s="104"/>
      <c r="C21" s="104"/>
      <c r="D21" s="104"/>
      <c r="E21" s="104"/>
    </row>
    <row r="22" spans="1:5" ht="18" customHeight="1">
      <c r="A22" s="104"/>
      <c r="B22" s="104"/>
      <c r="C22" s="104"/>
      <c r="D22" s="104"/>
      <c r="E22" s="104"/>
    </row>
    <row r="23" spans="1:5" ht="18" customHeight="1">
      <c r="A23" s="104"/>
      <c r="B23" s="104"/>
      <c r="C23" s="104"/>
      <c r="D23" s="104"/>
      <c r="E23" s="104"/>
    </row>
    <row r="24" spans="1:5" ht="18" customHeight="1">
      <c r="A24" s="104"/>
      <c r="B24" s="104"/>
      <c r="C24" s="104"/>
      <c r="D24" s="104"/>
      <c r="E24" s="104"/>
    </row>
    <row r="25" spans="1:5" ht="18" customHeight="1">
      <c r="A25" s="104"/>
      <c r="B25" s="104"/>
      <c r="C25" s="104"/>
      <c r="D25" s="104"/>
      <c r="E25" s="104"/>
    </row>
    <row r="26" spans="1:5" ht="18" customHeight="1">
      <c r="A26" s="104"/>
      <c r="B26" s="104"/>
      <c r="C26" s="104"/>
      <c r="D26" s="104"/>
      <c r="E26" s="104"/>
    </row>
    <row r="27" spans="1:5" ht="18" customHeight="1">
      <c r="A27" s="104"/>
      <c r="B27" s="104"/>
      <c r="C27" s="104"/>
      <c r="D27" s="104"/>
      <c r="E27" s="104"/>
    </row>
    <row r="28" spans="1:5" ht="18" customHeight="1">
      <c r="A28" s="104"/>
      <c r="B28" s="104"/>
      <c r="C28" s="104"/>
      <c r="D28" s="104"/>
      <c r="E28" s="104"/>
    </row>
    <row r="29" spans="1:5" ht="18" customHeight="1">
      <c r="A29" s="104"/>
      <c r="B29" s="104"/>
      <c r="C29" s="104"/>
      <c r="D29" s="104"/>
      <c r="E29" s="104"/>
    </row>
    <row r="30" spans="1:5" ht="18" customHeight="1">
      <c r="A30" s="104"/>
      <c r="B30" s="104"/>
      <c r="C30" s="104"/>
      <c r="D30" s="104"/>
      <c r="E30" s="104"/>
    </row>
    <row r="31" spans="1:5" ht="18" customHeight="1">
      <c r="A31" s="104"/>
      <c r="B31" s="104"/>
      <c r="C31" s="104"/>
      <c r="D31" s="104"/>
      <c r="E31" s="104"/>
    </row>
    <row r="32" spans="1:5" ht="18" customHeight="1">
      <c r="A32" s="104"/>
      <c r="B32" s="104"/>
      <c r="C32" s="104"/>
      <c r="D32" s="104"/>
      <c r="E32" s="104"/>
    </row>
    <row r="33" spans="1:5" ht="18" customHeight="1">
      <c r="A33" s="104"/>
      <c r="B33" s="104"/>
      <c r="C33" s="104"/>
      <c r="D33" s="104"/>
      <c r="E33" s="104"/>
    </row>
    <row r="34" spans="1:5" ht="18" customHeight="1">
      <c r="A34" s="104"/>
      <c r="B34" s="104"/>
      <c r="C34" s="104"/>
      <c r="D34" s="104"/>
      <c r="E34" s="104"/>
    </row>
    <row r="35" spans="1:5" ht="18" customHeight="1">
      <c r="A35" s="104"/>
      <c r="B35" s="104"/>
      <c r="C35" s="104"/>
      <c r="D35" s="104"/>
      <c r="E35" s="104"/>
    </row>
    <row r="36" spans="1:5" ht="18" customHeight="1">
      <c r="A36" s="104"/>
      <c r="B36" s="104"/>
      <c r="C36" s="104"/>
      <c r="D36" s="104"/>
      <c r="E36" s="104"/>
    </row>
    <row r="37" spans="1:5" ht="18" customHeight="1" thickBot="1">
      <c r="A37" s="113" t="s">
        <v>172</v>
      </c>
      <c r="B37" s="105"/>
      <c r="C37" s="105"/>
      <c r="D37" s="105"/>
      <c r="E37" s="105"/>
    </row>
    <row r="38" spans="1:5" ht="18" customHeight="1">
      <c r="A38" s="88"/>
    </row>
    <row r="39" spans="1:5" ht="18" customHeight="1"/>
    <row r="40" spans="1:5" ht="18" customHeight="1"/>
    <row r="41" spans="1:5" ht="18" customHeight="1"/>
    <row r="42" spans="1:5" ht="18" customHeight="1"/>
    <row r="43" spans="1:5" ht="15" customHeight="1"/>
    <row r="44" spans="1:5" ht="15" customHeight="1"/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&amp;C&amp;12BALTIMORE CITY HEALTH DEPARTMENT</oddHeader>
    <oddFooter>&amp;L&amp;"Times New Roman,Bold"BCHD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6"/>
  <sheetViews>
    <sheetView showGridLines="0" zoomScaleNormal="100" workbookViewId="0">
      <selection activeCell="C11" sqref="C11"/>
    </sheetView>
  </sheetViews>
  <sheetFormatPr defaultRowHeight="12.5"/>
  <cols>
    <col min="1" max="1" width="15.7265625" customWidth="1"/>
    <col min="2" max="2" width="25.7265625" customWidth="1"/>
    <col min="3" max="3" width="28.7265625" customWidth="1"/>
    <col min="4" max="4" width="11.7265625" customWidth="1"/>
    <col min="5" max="5" width="13.7265625" customWidth="1"/>
  </cols>
  <sheetData>
    <row r="1" spans="1:5" ht="14">
      <c r="A1" s="166" t="s">
        <v>71</v>
      </c>
      <c r="B1" s="89"/>
      <c r="C1" s="89"/>
      <c r="D1" s="89"/>
      <c r="E1" s="89"/>
    </row>
    <row r="3" spans="1:5" ht="13" thickBot="1"/>
    <row r="4" spans="1:5" ht="13">
      <c r="A4" s="57"/>
      <c r="B4" s="57"/>
      <c r="C4" s="90" t="s">
        <v>181</v>
      </c>
      <c r="D4" s="91" t="s">
        <v>182</v>
      </c>
      <c r="E4" s="92"/>
    </row>
    <row r="5" spans="1:5" ht="13.5" thickBot="1">
      <c r="A5" s="60"/>
      <c r="B5" s="60"/>
      <c r="C5" s="93" t="s">
        <v>183</v>
      </c>
      <c r="D5" s="114"/>
      <c r="E5" s="94"/>
    </row>
    <row r="6" spans="1:5" ht="13.5" thickBot="1">
      <c r="A6" s="95" t="s">
        <v>134</v>
      </c>
      <c r="B6" s="95" t="s">
        <v>184</v>
      </c>
      <c r="C6" s="96" t="s">
        <v>185</v>
      </c>
      <c r="D6" s="97" t="s">
        <v>52</v>
      </c>
      <c r="E6" s="115" t="s">
        <v>56</v>
      </c>
    </row>
    <row r="7" spans="1:5" ht="16" customHeight="1">
      <c r="A7" s="87"/>
      <c r="B7" s="87"/>
      <c r="C7" s="87"/>
      <c r="D7" s="87"/>
      <c r="E7" s="87"/>
    </row>
    <row r="8" spans="1:5" ht="16" customHeight="1">
      <c r="A8" s="61"/>
      <c r="B8" s="61"/>
      <c r="C8" s="61"/>
      <c r="D8" s="61"/>
      <c r="E8" s="61"/>
    </row>
    <row r="9" spans="1:5" ht="16" customHeight="1">
      <c r="A9" s="61"/>
      <c r="B9" s="61"/>
      <c r="C9" s="61"/>
      <c r="D9" s="61"/>
      <c r="E9" s="61"/>
    </row>
    <row r="10" spans="1:5" ht="16" customHeight="1">
      <c r="A10" s="61"/>
      <c r="B10" s="61"/>
      <c r="C10" s="61"/>
      <c r="D10" s="61"/>
      <c r="E10" s="61"/>
    </row>
    <row r="11" spans="1:5" ht="16" customHeight="1">
      <c r="A11" s="61"/>
      <c r="B11" s="61"/>
      <c r="C11" s="61"/>
      <c r="D11" s="61"/>
      <c r="E11" s="61"/>
    </row>
    <row r="12" spans="1:5" ht="16" customHeight="1">
      <c r="A12" s="61"/>
      <c r="B12" s="61"/>
      <c r="C12" s="61"/>
      <c r="D12" s="61"/>
      <c r="E12" s="61"/>
    </row>
    <row r="13" spans="1:5" ht="16" customHeight="1">
      <c r="A13" s="61"/>
      <c r="B13" s="61"/>
      <c r="C13" s="61"/>
      <c r="D13" s="61"/>
      <c r="E13" s="61"/>
    </row>
    <row r="14" spans="1:5" ht="16" customHeight="1">
      <c r="A14" s="61"/>
      <c r="B14" s="61"/>
      <c r="C14" s="61"/>
      <c r="D14" s="61"/>
      <c r="E14" s="61"/>
    </row>
    <row r="15" spans="1:5" ht="16" customHeight="1">
      <c r="A15" s="61"/>
      <c r="B15" s="61"/>
      <c r="C15" s="61"/>
      <c r="D15" s="61"/>
      <c r="E15" s="61"/>
    </row>
    <row r="16" spans="1:5" ht="16" customHeight="1">
      <c r="A16" s="61"/>
      <c r="B16" s="61"/>
      <c r="C16" s="61"/>
      <c r="D16" s="61"/>
      <c r="E16" s="61"/>
    </row>
    <row r="17" spans="1:5" ht="16" customHeight="1">
      <c r="A17" s="61"/>
      <c r="B17" s="61"/>
      <c r="C17" s="61"/>
      <c r="D17" s="61"/>
      <c r="E17" s="61"/>
    </row>
    <row r="18" spans="1:5" ht="16" customHeight="1">
      <c r="A18" s="61"/>
      <c r="B18" s="61"/>
      <c r="C18" s="61"/>
      <c r="D18" s="61"/>
      <c r="E18" s="61"/>
    </row>
    <row r="19" spans="1:5" ht="16" customHeight="1">
      <c r="A19" s="61"/>
      <c r="B19" s="61"/>
      <c r="C19" s="61"/>
      <c r="D19" s="61"/>
      <c r="E19" s="61"/>
    </row>
    <row r="20" spans="1:5" ht="16" customHeight="1">
      <c r="A20" s="61"/>
      <c r="B20" s="61"/>
      <c r="C20" s="61"/>
      <c r="D20" s="61"/>
      <c r="E20" s="61"/>
    </row>
    <row r="21" spans="1:5" ht="16" customHeight="1">
      <c r="A21" s="61"/>
      <c r="B21" s="61"/>
      <c r="C21" s="61"/>
      <c r="D21" s="61"/>
      <c r="E21" s="61"/>
    </row>
    <row r="22" spans="1:5" ht="16" customHeight="1">
      <c r="A22" s="61"/>
      <c r="B22" s="61"/>
      <c r="C22" s="61"/>
      <c r="D22" s="61"/>
      <c r="E22" s="61"/>
    </row>
    <row r="23" spans="1:5" ht="16" customHeight="1">
      <c r="A23" s="61"/>
      <c r="B23" s="61"/>
      <c r="C23" s="61"/>
      <c r="D23" s="61"/>
      <c r="E23" s="61"/>
    </row>
    <row r="24" spans="1:5" ht="16" customHeight="1">
      <c r="A24" s="61"/>
      <c r="B24" s="61"/>
      <c r="C24" s="61"/>
      <c r="D24" s="61"/>
      <c r="E24" s="61"/>
    </row>
    <row r="25" spans="1:5" ht="16" customHeight="1">
      <c r="A25" s="61"/>
      <c r="B25" s="61"/>
      <c r="C25" s="61"/>
      <c r="D25" s="61"/>
      <c r="E25" s="61"/>
    </row>
    <row r="26" spans="1:5" ht="16" customHeight="1">
      <c r="A26" s="61"/>
      <c r="B26" s="61"/>
      <c r="C26" s="61"/>
      <c r="D26" s="61"/>
      <c r="E26" s="61"/>
    </row>
    <row r="27" spans="1:5" ht="16" customHeight="1">
      <c r="A27" s="61"/>
      <c r="B27" s="61"/>
      <c r="C27" s="61"/>
      <c r="D27" s="61"/>
      <c r="E27" s="61"/>
    </row>
    <row r="28" spans="1:5" ht="16" customHeight="1">
      <c r="A28" s="61"/>
      <c r="B28" s="61"/>
      <c r="C28" s="61"/>
      <c r="D28" s="61"/>
      <c r="E28" s="61"/>
    </row>
    <row r="29" spans="1:5" ht="16" customHeight="1">
      <c r="A29" s="61"/>
      <c r="B29" s="61"/>
      <c r="C29" s="61"/>
      <c r="D29" s="61"/>
      <c r="E29" s="61"/>
    </row>
    <row r="30" spans="1:5" ht="16" customHeight="1">
      <c r="A30" s="61"/>
      <c r="B30" s="61"/>
      <c r="C30" s="61"/>
      <c r="D30" s="61"/>
      <c r="E30" s="61"/>
    </row>
    <row r="31" spans="1:5" ht="16" customHeight="1">
      <c r="A31" s="61"/>
      <c r="B31" s="61"/>
      <c r="C31" s="61"/>
      <c r="D31" s="61"/>
      <c r="E31" s="61"/>
    </row>
    <row r="32" spans="1:5" ht="16" customHeight="1">
      <c r="A32" s="61"/>
      <c r="B32" s="61"/>
      <c r="C32" s="61"/>
      <c r="D32" s="61"/>
      <c r="E32" s="61"/>
    </row>
    <row r="33" spans="1:5" ht="16" customHeight="1">
      <c r="A33" s="61"/>
      <c r="B33" s="61"/>
      <c r="C33" s="61"/>
      <c r="D33" s="61"/>
      <c r="E33" s="61"/>
    </row>
    <row r="34" spans="1:5" ht="16" customHeight="1">
      <c r="A34" s="61"/>
      <c r="B34" s="61"/>
      <c r="C34" s="61"/>
      <c r="D34" s="61"/>
      <c r="E34" s="61"/>
    </row>
    <row r="35" spans="1:5" ht="16" customHeight="1">
      <c r="A35" s="61"/>
      <c r="B35" s="61"/>
      <c r="C35" s="61"/>
      <c r="D35" s="61"/>
      <c r="E35" s="61"/>
    </row>
    <row r="36" spans="1:5" ht="16" customHeight="1">
      <c r="A36" s="61"/>
      <c r="B36" s="61"/>
      <c r="C36" s="61"/>
      <c r="D36" s="61"/>
      <c r="E36" s="61"/>
    </row>
    <row r="37" spans="1:5" ht="16" customHeight="1">
      <c r="A37" s="98" t="s">
        <v>56</v>
      </c>
      <c r="B37" s="98" t="s">
        <v>186</v>
      </c>
      <c r="C37" s="98" t="s">
        <v>187</v>
      </c>
      <c r="D37" s="61">
        <f>SUM(D7:D36)</f>
        <v>0</v>
      </c>
      <c r="E37" s="61">
        <f>SUM(E7:E36)</f>
        <v>0</v>
      </c>
    </row>
    <row r="38" spans="1:5" ht="16" customHeight="1">
      <c r="A38" s="99" t="s">
        <v>188</v>
      </c>
    </row>
    <row r="39" spans="1:5" ht="16" customHeight="1">
      <c r="A39" s="127"/>
    </row>
    <row r="40" spans="1:5" ht="16" customHeight="1">
      <c r="A40" s="100"/>
    </row>
    <row r="41" spans="1:5" ht="16" customHeight="1"/>
    <row r="42" spans="1:5" ht="16" customHeight="1"/>
    <row r="43" spans="1:5" ht="16" customHeight="1"/>
    <row r="44" spans="1:5" ht="16" customHeight="1"/>
    <row r="45" spans="1:5" ht="16" customHeight="1"/>
    <row r="46" spans="1:5" ht="16" customHeight="1"/>
  </sheetData>
  <phoneticPr fontId="0" type="noConversion"/>
  <printOptions horizontalCentered="1"/>
  <pageMargins left="0.5" right="0.5" top="1" bottom="1" header="0.5" footer="0.5"/>
  <pageSetup orientation="portrait" r:id="rId1"/>
  <headerFooter alignWithMargins="0">
    <oddHeader>&amp;C&amp;12BALTIMORE CITY HEALTH DEPARTMENT</oddHeader>
    <oddFooter>&amp;L&amp;"Times New Roman,Bold"BCHD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36"/>
  <sheetViews>
    <sheetView showGridLines="0" topLeftCell="A7" zoomScaleNormal="100" workbookViewId="0">
      <selection activeCell="A19" sqref="A19"/>
    </sheetView>
  </sheetViews>
  <sheetFormatPr defaultRowHeight="12.5"/>
  <cols>
    <col min="1" max="1" width="64.7265625" customWidth="1"/>
    <col min="2" max="2" width="36.81640625" customWidth="1"/>
  </cols>
  <sheetData>
    <row r="1" spans="1:2" ht="14">
      <c r="A1" s="166" t="s">
        <v>189</v>
      </c>
      <c r="B1" s="56"/>
    </row>
    <row r="5" spans="1:2" ht="13">
      <c r="A5" s="101" t="s">
        <v>190</v>
      </c>
      <c r="B5" s="101" t="s">
        <v>191</v>
      </c>
    </row>
    <row r="6" spans="1:2" ht="13">
      <c r="A6" s="98" t="s">
        <v>192</v>
      </c>
      <c r="B6" s="130"/>
    </row>
    <row r="7" spans="1:2" ht="13">
      <c r="A7" s="98" t="s">
        <v>193</v>
      </c>
      <c r="B7" s="130"/>
    </row>
    <row r="8" spans="1:2" ht="13">
      <c r="A8" s="98" t="s">
        <v>194</v>
      </c>
      <c r="B8" s="130"/>
    </row>
    <row r="9" spans="1:2" ht="13">
      <c r="A9" s="98" t="s">
        <v>195</v>
      </c>
      <c r="B9" s="130"/>
    </row>
    <row r="10" spans="1:2" ht="13">
      <c r="A10" s="98" t="s">
        <v>196</v>
      </c>
      <c r="B10" s="130"/>
    </row>
    <row r="11" spans="1:2" ht="13">
      <c r="A11" s="102" t="s">
        <v>197</v>
      </c>
      <c r="B11" s="130"/>
    </row>
    <row r="12" spans="1:2" ht="13">
      <c r="A12" s="102" t="s">
        <v>198</v>
      </c>
      <c r="B12" s="130"/>
    </row>
    <row r="13" spans="1:2" ht="13">
      <c r="A13" s="102" t="s">
        <v>199</v>
      </c>
      <c r="B13" s="130"/>
    </row>
    <row r="14" spans="1:2" ht="13">
      <c r="A14" s="102" t="s">
        <v>200</v>
      </c>
      <c r="B14" s="130"/>
    </row>
    <row r="15" spans="1:2" ht="13">
      <c r="A15" s="102" t="s">
        <v>201</v>
      </c>
      <c r="B15" s="130"/>
    </row>
    <row r="16" spans="1:2" ht="13">
      <c r="A16" s="102" t="s">
        <v>202</v>
      </c>
      <c r="B16" s="130"/>
    </row>
    <row r="17" spans="1:2" ht="13">
      <c r="A17" s="98" t="s">
        <v>203</v>
      </c>
      <c r="B17" s="130"/>
    </row>
    <row r="18" spans="1:2" ht="13">
      <c r="A18" s="102" t="s">
        <v>204</v>
      </c>
      <c r="B18" s="130"/>
    </row>
    <row r="19" spans="1:2" ht="13">
      <c r="A19" s="102" t="s">
        <v>205</v>
      </c>
      <c r="B19" s="130"/>
    </row>
    <row r="20" spans="1:2" ht="13">
      <c r="A20" s="102" t="s">
        <v>206</v>
      </c>
      <c r="B20" s="130"/>
    </row>
    <row r="21" spans="1:2">
      <c r="A21" s="61"/>
      <c r="B21" s="130"/>
    </row>
    <row r="22" spans="1:2">
      <c r="A22" s="107" t="s">
        <v>207</v>
      </c>
      <c r="B22" s="108"/>
    </row>
    <row r="23" spans="1:2">
      <c r="A23" s="106" t="s">
        <v>208</v>
      </c>
      <c r="B23" s="128">
        <f>SUM(B6:B21)</f>
        <v>0</v>
      </c>
    </row>
    <row r="24" spans="1:2" ht="13" thickBot="1">
      <c r="A24" s="50"/>
    </row>
    <row r="25" spans="1:2" ht="13.5" thickBot="1">
      <c r="A25" s="97" t="s">
        <v>209</v>
      </c>
      <c r="B25" s="97" t="s">
        <v>210</v>
      </c>
    </row>
    <row r="26" spans="1:2">
      <c r="A26" s="103"/>
      <c r="B26" s="131"/>
    </row>
    <row r="27" spans="1:2">
      <c r="A27" s="104"/>
      <c r="B27" s="132"/>
    </row>
    <row r="28" spans="1:2">
      <c r="A28" s="104"/>
      <c r="B28" s="132"/>
    </row>
    <row r="29" spans="1:2">
      <c r="A29" s="104"/>
      <c r="B29" s="132"/>
    </row>
    <row r="30" spans="1:2">
      <c r="A30" s="104"/>
      <c r="B30" s="132"/>
    </row>
    <row r="31" spans="1:2">
      <c r="A31" s="104"/>
      <c r="B31" s="132"/>
    </row>
    <row r="32" spans="1:2" ht="13" thickBot="1">
      <c r="A32" s="105"/>
      <c r="B32" s="133"/>
    </row>
    <row r="33" spans="1:2" ht="13" thickBot="1"/>
    <row r="34" spans="1:2" ht="13.5" thickBot="1">
      <c r="A34" s="116" t="s">
        <v>211</v>
      </c>
      <c r="B34" s="129">
        <f>B23+SUM(B26:B32)</f>
        <v>0</v>
      </c>
    </row>
    <row r="35" spans="1:2">
      <c r="A35" s="127"/>
    </row>
    <row r="36" spans="1:2">
      <c r="A36" s="88"/>
    </row>
  </sheetData>
  <phoneticPr fontId="0" type="noConversion"/>
  <printOptions horizontalCentered="1"/>
  <pageMargins left="0.25" right="0.25" top="1" bottom="1" header="0.5" footer="0.5"/>
  <pageSetup orientation="portrait" r:id="rId1"/>
  <headerFooter alignWithMargins="0">
    <oddHeader>&amp;C&amp;12BALTIMORE CITY HEALTH DEPARTMENT</oddHeader>
    <oddFooter>&amp;L&amp;"Times New Roman,Bold"BCHD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EA356C4BC764793065E48ED2F0C87" ma:contentTypeVersion="16" ma:contentTypeDescription="Create a new document." ma:contentTypeScope="" ma:versionID="a4d82ba1129053622f44bc0eeba3ac99">
  <xsd:schema xmlns:xsd="http://www.w3.org/2001/XMLSchema" xmlns:xs="http://www.w3.org/2001/XMLSchema" xmlns:p="http://schemas.microsoft.com/office/2006/metadata/properties" xmlns:ns2="3ccc452c-0566-435f-aa7d-e213ace8932b" xmlns:ns3="a4cfc014-568c-4154-8c74-8b9f4edaa8ed" targetNamespace="http://schemas.microsoft.com/office/2006/metadata/properties" ma:root="true" ma:fieldsID="2b0268514f986738472616ae5d7e8b71" ns2:_="" ns3:_="">
    <xsd:import namespace="3ccc452c-0566-435f-aa7d-e213ace8932b"/>
    <xsd:import namespace="a4cfc014-568c-4154-8c74-8b9f4edaa8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FolderOwne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c452c-0566-435f-aa7d-e213ace893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9bfc561-5d7f-4fad-9fa9-02a56acb853f}" ma:internalName="TaxCatchAll" ma:showField="CatchAllData" ma:web="3ccc452c-0566-435f-aa7d-e213ace893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fc014-568c-4154-8c74-8b9f4edaa8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FolderOwner" ma:index="19" nillable="true" ma:displayName="Folder Owner" ma:description="This is the person authorized to grant access to this share folder.  They are the folder owner." ma:format="Dropdown" ma:internalName="FolderOwner">
      <xsd:simpleType>
        <xsd:restriction base="dms:Text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bf7b5f8-060a-4a29-ade1-cc5a2d571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cc452c-0566-435f-aa7d-e213ace8932b" xsi:nil="true"/>
    <lcf76f155ced4ddcb4097134ff3c332f xmlns="a4cfc014-568c-4154-8c74-8b9f4edaa8ed">
      <Terms xmlns="http://schemas.microsoft.com/office/infopath/2007/PartnerControls"/>
    </lcf76f155ced4ddcb4097134ff3c332f>
    <FolderOwner xmlns="a4cfc014-568c-4154-8c74-8b9f4edaa8ed" xsi:nil="true"/>
  </documentManagement>
</p:properties>
</file>

<file path=customXml/itemProps1.xml><?xml version="1.0" encoding="utf-8"?>
<ds:datastoreItem xmlns:ds="http://schemas.openxmlformats.org/officeDocument/2006/customXml" ds:itemID="{5FBFAA69-0DBD-4B18-871B-50803528B5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54E0CD-C3AC-456D-981B-0099FCC08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cc452c-0566-435f-aa7d-e213ace8932b"/>
    <ds:schemaRef ds:uri="a4cfc014-568c-4154-8c74-8b9f4edaa8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C3CF62-8862-489A-82BA-8728A1D85D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432A</vt:lpstr>
      <vt:lpstr>432B</vt:lpstr>
      <vt:lpstr>432C</vt:lpstr>
      <vt:lpstr>432D</vt:lpstr>
      <vt:lpstr>432DD</vt:lpstr>
      <vt:lpstr>432E</vt:lpstr>
      <vt:lpstr>432F</vt:lpstr>
      <vt:lpstr>432G</vt:lpstr>
      <vt:lpstr>432H</vt:lpstr>
      <vt:lpstr>432I</vt:lpstr>
      <vt:lpstr>'432A'!Print_Area</vt:lpstr>
      <vt:lpstr>'432B'!Print_Area</vt:lpstr>
      <vt:lpstr>'432C'!Print_Area</vt:lpstr>
      <vt:lpstr>'432D'!Print_Area</vt:lpstr>
      <vt:lpstr>'432DD'!Print_Area</vt:lpstr>
      <vt:lpstr>'432E'!Print_Area</vt:lpstr>
      <vt:lpstr>'432F'!Print_Area</vt:lpstr>
      <vt:lpstr>'432G'!Print_Area</vt:lpstr>
      <vt:lpstr>'432H'!Print_Area</vt:lpstr>
      <vt:lpstr>'432I'!Print_Area</vt:lpstr>
    </vt:vector>
  </TitlesOfParts>
  <Manager/>
  <Company>dhmh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rawlingsm</dc:creator>
  <cp:keywords/>
  <dc:description/>
  <cp:lastModifiedBy>Martin, Jennifer (BCHD)</cp:lastModifiedBy>
  <cp:revision/>
  <dcterms:created xsi:type="dcterms:W3CDTF">2001-03-16T19:47:19Z</dcterms:created>
  <dcterms:modified xsi:type="dcterms:W3CDTF">2023-01-31T20:31:46Z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FolderOwner">
    <vt:lpwstr/>
  </property>
  <property fmtid="{D5CDD505-2E9C-101B-9397-08002B2CF9AE}" pid="4" name="TaxCatchAll">
    <vt:lpwstr/>
  </property>
  <property fmtid="{D5CDD505-2E9C-101B-9397-08002B2CF9AE}" pid="5" name="MediaServiceImageTags">
    <vt:lpwstr/>
  </property>
  <property fmtid="{D5CDD505-2E9C-101B-9397-08002B2CF9AE}" pid="6" name="ContentTypeId">
    <vt:lpwstr>0x01010034AEA356C4BC764793065E48ED2F0C87</vt:lpwstr>
  </property>
</Properties>
</file>